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tabRatio="635"/>
  </bookViews>
  <sheets>
    <sheet name="2016-2017年北京土地市场" sheetId="5" r:id="rId1"/>
  </sheets>
  <definedNames>
    <definedName name="_xlnm._FilterDatabase" localSheetId="0" hidden="1">'2016-2017年北京土地市场'!$A$2:$S$122</definedName>
  </definedNames>
  <calcPr calcId="152511"/>
</workbook>
</file>

<file path=xl/calcChain.xml><?xml version="1.0" encoding="utf-8"?>
<calcChain xmlns="http://schemas.openxmlformats.org/spreadsheetml/2006/main">
  <c r="B4" i="5" l="1"/>
  <c r="B5" i="5"/>
  <c r="B6"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B119" i="5"/>
  <c r="B120" i="5"/>
  <c r="B121" i="5"/>
  <c r="B122" i="5"/>
  <c r="B3" i="5"/>
</calcChain>
</file>

<file path=xl/sharedStrings.xml><?xml version="1.0" encoding="utf-8"?>
<sst xmlns="http://schemas.openxmlformats.org/spreadsheetml/2006/main" count="976" uniqueCount="560">
  <si>
    <t>规划用途</t>
  </si>
  <si>
    <t>北京北建通成国际物流有限公司</t>
  </si>
  <si>
    <t>京土整储招(朝)[2015]081号</t>
  </si>
  <si>
    <t>北京市朝阳区北土城中路北侧OS-06A、OS-10B地块B4综合性商业金融服务业用地</t>
  </si>
  <si>
    <t>朝阳区北土城中路北侧</t>
  </si>
  <si>
    <t>B4综合性商业金融服务业用地</t>
  </si>
  <si>
    <t>北京城建投资发展股份有限公司和北京新奥集团有限公司联合体</t>
  </si>
  <si>
    <t>R2二类居住用地</t>
  </si>
  <si>
    <t>大兴区瀛海镇</t>
  </si>
  <si>
    <t>大兴区旧宫镇</t>
  </si>
  <si>
    <t>中铁置业集团北京有限公司</t>
  </si>
  <si>
    <t>昌平区北七家镇</t>
  </si>
  <si>
    <t>R2二类居住用地、B4综合性商业金融服务业用地</t>
  </si>
  <si>
    <t>F1住宅混合公建用地</t>
  </si>
  <si>
    <t>京土整储挂(兴)[2016]003号</t>
  </si>
  <si>
    <t>北京市大兴区北臧村生物医药基地DX00-0501-6003地块F3其他类多功能用地</t>
  </si>
  <si>
    <t>大兴区北臧村生物医药基地</t>
  </si>
  <si>
    <t>F3其他类多功能用地</t>
  </si>
  <si>
    <t>北京绿地京城置业有限公司和北京绿地京华置业有限公司联合体</t>
  </si>
  <si>
    <t>京土整储挂(兴)[2016]001号</t>
  </si>
  <si>
    <t>北京市大兴区黄村镇四街、五街、六街村项目DX00-0208-6001等地块R2二类居住、U17邮政设施、B4综合性商业金融服务业、A33基础教育用地</t>
  </si>
  <si>
    <t>大兴区黄村镇</t>
  </si>
  <si>
    <t>R2二类居住用地、U17邮政设施用地、B4综合性商业金融服务业用地、A33基础教育用地</t>
  </si>
  <si>
    <t>京土整储挂(兴)[2016]002号</t>
  </si>
  <si>
    <t>北京市大兴区北臧村生物医药基地DX00-0502-0013地块F3其他类多功能用地</t>
  </si>
  <si>
    <t>京土整储挂(门)[2016]004号</t>
  </si>
  <si>
    <t>北京市门头沟区龙泉镇MC00-0003-0026等地块B1商业用地、F1住宅混合公建用地及A33基础教育用地（原门头沟区城子大街国有资源整合改造升级地块）</t>
  </si>
  <si>
    <t>门头沟区龙泉镇</t>
  </si>
  <si>
    <t>B1商业用地、F1住宅混合公建用地、A33基础教育用地</t>
  </si>
  <si>
    <t>R2二类居住用地、B1商业用地</t>
  </si>
  <si>
    <t>北京泰达和信投资管理有限公司</t>
  </si>
  <si>
    <t>R2二类居住用地、A33基础教育用地</t>
  </si>
  <si>
    <t>门头沟区永定镇</t>
  </si>
  <si>
    <t>宗地名称</t>
  </si>
  <si>
    <t>宗地位置</t>
  </si>
  <si>
    <t>竞价起始时间</t>
  </si>
  <si>
    <t>起始价（万元）</t>
  </si>
  <si>
    <t>土地面积(平方米)</t>
  </si>
  <si>
    <t>规划建筑 面积(平方米)</t>
  </si>
  <si>
    <t>交易方式</t>
  </si>
  <si>
    <t>成交日期</t>
  </si>
  <si>
    <t>成交价（万元）</t>
  </si>
  <si>
    <t>受让单位</t>
  </si>
  <si>
    <t>开发程度</t>
  </si>
  <si>
    <t>现场竞价次数</t>
  </si>
  <si>
    <t>交易编号</t>
  </si>
  <si>
    <t>京土整储挂(海）[2017]067号</t>
  </si>
  <si>
    <t>北京市海淀区四道口地区I地块F1住宅混合公建用地</t>
  </si>
  <si>
    <t>海淀区四道口地区</t>
  </si>
  <si>
    <t>挂牌出让公告</t>
  </si>
  <si>
    <t>北京天恒正同资产管理有限公司</t>
  </si>
  <si>
    <t>临时三通一平</t>
  </si>
  <si>
    <t>京土整储挂(通）[2017]068号</t>
  </si>
  <si>
    <t>北京市通州区西集镇西集村TZ07-0103-0019、0029地块R2二类居住用地、TZ07-0103-0020地块B1商业用地</t>
  </si>
  <si>
    <t>通州区西集镇西集村</t>
  </si>
  <si>
    <t>北京德俊置业有限公司、北京房地置业发展有限公司、北京新奥集团有限公司和北京首都开发股份有限公司联合体</t>
  </si>
  <si>
    <t>六通一平</t>
  </si>
  <si>
    <t>京土整储挂（开）[2017]069</t>
  </si>
  <si>
    <t>北京经济技术开发区河西区X94R1地块R2二类居住用地</t>
  </si>
  <si>
    <t>北京经济技术开发区河西区X94R1地块</t>
  </si>
  <si>
    <t>保利（北京）房地产开发有限公司、北京首都开发股份有限公司和北京创嘉兴业科技有限公司联合体</t>
  </si>
  <si>
    <t>京土整储挂（兴 ）工业【2017】002号</t>
  </si>
  <si>
    <t>大兴新城东南片区0605-013地块</t>
  </si>
  <si>
    <t>工业</t>
  </si>
  <si>
    <t>北京航天控制仪器研究所</t>
  </si>
  <si>
    <t>现状“临时三通”（“三通”指临水、临电、临路）”，最终具备“五通一平”（“五通”指通上水、通雨水、通污水、通电、通路；场地平整）。</t>
  </si>
  <si>
    <t>京开国土挂[2017]4号</t>
  </si>
  <si>
    <t>北京经济技术开发区路南区N31M2地块工业项目国有建设用地使用权挂牌出让公告</t>
  </si>
  <si>
    <t>北京经济技术开发区路南区N31M2地块</t>
  </si>
  <si>
    <t>工业用地</t>
  </si>
  <si>
    <t>北京奔驰汽车有限公司</t>
  </si>
  <si>
    <t>出让宗地已达到自然地貌平整，供水、供电、供热、供燃气、雨水、污水、再生水、信息管线等市政基础设施条件根据项目建设需求商各相关行业部门落实。</t>
  </si>
  <si>
    <t>京土整储挂(丰）[2017]065号</t>
  </si>
  <si>
    <t>北京市丰台区城乡一体化西局村旧村改造项目三期0611-638地块R2二类居住用地</t>
  </si>
  <si>
    <t>丰台区卢沟桥乡西局村</t>
  </si>
  <si>
    <t>致昌（北京）企业管理有限公司</t>
  </si>
  <si>
    <t>京土整储挂(通）[2017]066号</t>
  </si>
  <si>
    <t>北京市通州区通州新城0204街区TZ00-0024-0006、0007地块R2二类居住用地</t>
  </si>
  <si>
    <t>通州区宋庄镇疃里村</t>
  </si>
  <si>
    <t>北京首都开发股份有限公司和北京新奥集团有限公司联合体</t>
  </si>
  <si>
    <t>京土整储挂(延）[2017]064号</t>
  </si>
  <si>
    <t>北京市延庆区延庆新城YQ00-0300-0004等地块（世园会一期）其他类多功能、综合性商业金融服务业、公建混合住宅、二类居住、供应设施及基础教育用地</t>
  </si>
  <si>
    <t>延庆区延庆镇、康庄镇，百康路北侧</t>
  </si>
  <si>
    <t>F3其他类多功能用地、B4综合性商业金融服务业用地、F2公建混合住宅用地、R2二类居住用地、U1供应设施用地、A33基础教育用地</t>
  </si>
  <si>
    <t>北京世园投资发展有限责任公司</t>
  </si>
  <si>
    <t>京土整储挂(石）[2017]063号</t>
  </si>
  <si>
    <t>北京市石景山区东下庄1605-630地块R2二类居住用地</t>
  </si>
  <si>
    <t>石景山区东下庄</t>
  </si>
  <si>
    <t>北京建工地产有限责任公司和北京天恒正同资产管理有限公司联合体</t>
  </si>
  <si>
    <t>京土整储挂(朝）[2017]061号</t>
  </si>
  <si>
    <t>北京市朝阳区孙河乡北甸西村、西甸村2902-29地块R2二类居住用地、2902-17地块A8社区综合服务设施用地、2902-15地块A334托幼用地</t>
  </si>
  <si>
    <t>朝阳区孙河乡</t>
  </si>
  <si>
    <t>R2二类居住用地、A8社区综合服务设施用地、A334托幼用地</t>
  </si>
  <si>
    <t>张家口鸿运房地产开发有限公司</t>
  </si>
  <si>
    <t>京土整储挂(门）[2017]062号</t>
  </si>
  <si>
    <t>北京市门头沟区龙泉镇MC00-0010-6004地块B2商务用地</t>
  </si>
  <si>
    <t>B2商务用地</t>
  </si>
  <si>
    <t>北京象地房地产开发有限公司</t>
  </si>
  <si>
    <t>三通一平</t>
  </si>
  <si>
    <t>京开国土挂[2017]3号</t>
  </si>
  <si>
    <t>北京经济技术开发区核心区55M4-2地块工业项目国有建设用地使用权挂牌出让公告</t>
  </si>
  <si>
    <t>北京经济技术开发区核心区55M4-2地块</t>
  </si>
  <si>
    <t>北京京东方光电科技有限公司</t>
  </si>
  <si>
    <t>出让宗地已达到自然地貌平整，根据项目建设需求，商各相关行业部门落实供水、供电、供热、供燃气、雨水、污水、再生水、信息管线等市政基础设施条件。</t>
  </si>
  <si>
    <t>京土整储挂(怀）[2017]059号</t>
  </si>
  <si>
    <t>北京市怀柔区怀柔镇张各长村HR00-0004-6002、6003、6004地块F2公建混合住宅用地</t>
  </si>
  <si>
    <t>怀柔区怀柔镇张各长村</t>
  </si>
  <si>
    <t>F2公建混合住宅用地</t>
  </si>
  <si>
    <t>北京科技园置地有限公司和北京北控城市开发有限公司联合体</t>
  </si>
  <si>
    <t>京土整储挂(怀）[2017]060号</t>
  </si>
  <si>
    <t>北京市怀柔新城04街区怀柔镇张各长村HR00-0004-6001地块F2公建混合住宅用地</t>
  </si>
  <si>
    <t>北京碧桂园阳光置业发展有限公司</t>
  </si>
  <si>
    <t>京土整储挂（开）[2017]058号</t>
  </si>
  <si>
    <t>北京经济技术开发区路东区C14C-1、C14C-2、C14S-1地块B4综合性商业金融服务业用地及S41公用停车场用地国有建设用地使用权挂牌出让公告</t>
  </si>
  <si>
    <t>北京经济技术开发区路东区C14C-1、C14C-2、C14S-1地块</t>
  </si>
  <si>
    <t>B4综合性商业金融服务业用地、S41公用停车场用地</t>
  </si>
  <si>
    <t>北京联茂方泰房地产开发有限公司</t>
  </si>
  <si>
    <t>七通一平</t>
  </si>
  <si>
    <t>京土整储挂(海）[2017]055号</t>
  </si>
  <si>
    <t>北京市海淀区“海淀北部地区整体开发”翠湖科技园HD00-0303-6009、6010地块R2二类居住用地</t>
  </si>
  <si>
    <t>海淀区温泉镇</t>
  </si>
  <si>
    <t>中铁房地产集团北方有限公司、北京碧桂园阳光置业发展有限公司和北京国瑞兴业房地产控股有限公司联合体</t>
  </si>
  <si>
    <t>京土整储挂(海）[2017]056号</t>
  </si>
  <si>
    <t>北京市海淀区“海淀北部地区整体开发”翠湖科技园HD00-0303-6019、6020地块R2二类居住用地</t>
  </si>
  <si>
    <t>北京万翰企业管理有限公司和深圳安创投资管理有限公司联合体</t>
  </si>
  <si>
    <t>京土整储挂（开）[2017]057号</t>
  </si>
  <si>
    <t>北京经济技术开发区路东区G2街区G2R1等地块R2二类居住用地、F1住宅混合公建用地、A33基础教育用地国有建设用地使用权挂牌出让公告</t>
  </si>
  <si>
    <t>北京经济技术开发区路东区G2街区G2R1、G2F1、G2F2、G2F3、G2A1地块</t>
  </si>
  <si>
    <t>R2二类居住用地、F1住宅混合公建用地、A33基础教育用地</t>
  </si>
  <si>
    <t>北京中瑞凯华投资管理有限公司和北京德俊置业有限公司联合体</t>
  </si>
  <si>
    <t>京土整储挂(兴）[2017]053号</t>
  </si>
  <si>
    <t>北京市大兴区黄村镇DX00-0102-0901地块F1住宅混合公建用地</t>
  </si>
  <si>
    <t>大兴区黄村镇饮马井、义和庄村</t>
  </si>
  <si>
    <t>远洋地产有限公司</t>
  </si>
  <si>
    <t>京土整储挂(平）[2017]054号</t>
  </si>
  <si>
    <t>北京市平谷区夏各庄镇03-12、03-16地块R2二类居住用地</t>
  </si>
  <si>
    <t>平谷区夏各庄镇</t>
  </si>
  <si>
    <t>北京金科展昊置业有限公司</t>
  </si>
  <si>
    <t>四通一平</t>
  </si>
  <si>
    <t>保证金（万元）</t>
  </si>
  <si>
    <t>合计</t>
  </si>
  <si>
    <t>建设用地面积</t>
  </si>
  <si>
    <t>代征地面积</t>
  </si>
  <si>
    <t>京土整储挂(东）[2017]050号</t>
  </si>
  <si>
    <t>北京市东城区永外大街0503-602北、606东、606西地块R2二类居住用地、B4综合性商业金融服务业用地</t>
  </si>
  <si>
    <t>东城区永定门外地区</t>
  </si>
  <si>
    <t>北京润置商业运营管理有限公司、招商局地产（北京）有限公司和北京碧桂园广盈置业发展有限公司联合体</t>
  </si>
  <si>
    <t>京土整储挂(平）[2017]051号</t>
  </si>
  <si>
    <t>北京市平谷区夏各庄镇03-04地块R2二类居住用地</t>
  </si>
  <si>
    <t>京土整储挂(平）[2017]052号</t>
  </si>
  <si>
    <t>北京市平谷区夏各庄镇03-11、03-13、03-14地块R2二类居住用地、A33基础教育用地</t>
  </si>
  <si>
    <t>R2二类居住用地、A33基础教育用地用地</t>
  </si>
  <si>
    <t>京土整储挂(兴）[2017]047号</t>
  </si>
  <si>
    <t>北京市大兴区瀛海镇YZ00-0803-0512、YZ00-0803-0514、C07-3地块R2二类居住用地、A33基础教育用地</t>
  </si>
  <si>
    <t>北京中瑞凯华投资管理有限公司、北京德俊置业有限公司和上海骞乐企业管理有限公司联合体</t>
  </si>
  <si>
    <t>京土整储挂(兴）[2017]048号</t>
  </si>
  <si>
    <t>北京市大兴区黄村镇DX00-0102-0702地块F1住宅混合公建用地</t>
  </si>
  <si>
    <t>北京融平企业管理服务有限公司</t>
  </si>
  <si>
    <t>京土整储挂(昌）[2017]049号</t>
  </si>
  <si>
    <t>北京市昌平区北七家镇003、CP07-0204-0001、010、013地块B4综合性商业金融服务业用地、A61机构养老设施用地、R2二类居住用地、A33基础教育用地</t>
  </si>
  <si>
    <t>B4综合性商业金融服务业用地、A61机构养老设施用地、R2二类居住用地、A33基础教育用地</t>
  </si>
  <si>
    <t>北京润置商业运营管理有限公司</t>
  </si>
  <si>
    <t>五通一平</t>
  </si>
  <si>
    <t>京土整储挂(兴）[2017]044号</t>
  </si>
  <si>
    <t>北京市大兴区黄村镇DX00-0102-0802地块F1住宅混合公建用地</t>
  </si>
  <si>
    <t>保利（北京）房地产开发有限公司</t>
  </si>
  <si>
    <t>京土整储挂(昌）[2017]045号</t>
  </si>
  <si>
    <t>北京市昌平区北七家镇009地块R2二类居住用地</t>
  </si>
  <si>
    <t>北京未来科技城昌远置业有限公司</t>
  </si>
  <si>
    <t>京土整储挂(平）[2017]046号</t>
  </si>
  <si>
    <t>北京市平谷区马坊镇梨羊村PG05-0108-0001地块R2二类居住用地</t>
  </si>
  <si>
    <t>京土整储挂(兴）[2017]043号</t>
  </si>
  <si>
    <t>北京市大兴区瀛海镇区C4组团YZ00-0803-0602地块F2公建混合住宅用地</t>
  </si>
  <si>
    <t>大兴区瀛海镇区C4组团</t>
  </si>
  <si>
    <t>北京中海地产有限公司、保利（北京）房地产开发有限公司联合体</t>
  </si>
  <si>
    <t>京土整储挂(丰）[2017]041号</t>
  </si>
  <si>
    <t>北京市丰台区西铁营村0501-634等地块F1住宅混合公建用地、B4综合性商业金融服务业用地、A33基础教育用地</t>
  </si>
  <si>
    <t>玉泉营桥东北侧</t>
  </si>
  <si>
    <t>F1住宅混合公建用地、B4综合性商业金融服务业用地、A33基础教育用地</t>
  </si>
  <si>
    <t>北京和茂置业有限公司、上海旭尧企业管理有限公司和北京国瑞兴业房地产控股有限公司联合体</t>
  </si>
  <si>
    <t>京土整储挂(房）[2017]042号</t>
  </si>
  <si>
    <t>北京市房山区周口店镇02-0001等地块R2二类居住用地</t>
  </si>
  <si>
    <t>房山区周口店镇</t>
  </si>
  <si>
    <t>北京万科企业有限公司和深圳安创投资管理有限公司联合体</t>
  </si>
  <si>
    <t>京土整储挂(顺）[2017]040号</t>
  </si>
  <si>
    <t>北京市顺义区后沙峪镇SY00-0019-6001、6003地块R2二类居住用地、SY00-0019-6004地块B1商业用地</t>
  </si>
  <si>
    <t>顺义区后沙峪镇，顺义新城第19街区</t>
  </si>
  <si>
    <t>京土整储挂(顺）[2017]038号</t>
  </si>
  <si>
    <t>北京市顺义区高丽营镇于庄03-21、03-31地块R2二类居住用地</t>
  </si>
  <si>
    <t>顺义区高丽营镇</t>
  </si>
  <si>
    <t>北京万科企业有限公司、北京华美恒升房地产开发有限公司、北京龙湖中佰置业有限公司和北京首都开发股份有限公司联合体</t>
  </si>
  <si>
    <t>京土整储挂(房）[2017]039号</t>
  </si>
  <si>
    <t>北京市房山区青龙湖镇东部局部FS16-0201-0012等地块二类居住及基础教育用地</t>
  </si>
  <si>
    <t>北京青龙湖腾翔房地产开发有限公司、北京万科企业有限公司、北京龙湖中佰置业有限公司和北京首都开发股份有限公司联合体</t>
  </si>
  <si>
    <t>京土整储挂(丰）[2017]037号</t>
  </si>
  <si>
    <t>北京市丰台区卢沟桥乡城乡一体化周庄子村旧村改造（一期）ZZZ-L05等地块R2二类居住用地、F81绿隔产业用地、A2文化设施用地、A33基础教育用地</t>
  </si>
  <si>
    <t>丰台区卢沟桥乡周庄子村</t>
  </si>
  <si>
    <t>R2二类居住用地、F81绿隔产业用地、A2文化设施用地、A33基础教育用地</t>
  </si>
  <si>
    <t>金融街广安（北京）置业有限公司</t>
  </si>
  <si>
    <t>京土整储挂(丰）[2017]036号</t>
  </si>
  <si>
    <t>北京市丰台区城乡一体化槐房村新宫村旧村改造二期NY-016等地块B4综合性商业金融服务业用地、F3其他类多功能用地、R2二类居住用地</t>
  </si>
  <si>
    <t>南苑乡槐房村、新宫村</t>
  </si>
  <si>
    <t>R2二类居住用地、B4综合性商业金融服务业用地、F3其他类多功能用地</t>
  </si>
  <si>
    <t>中粮地产（北京）有限公司、北京中海地产有限公司、保利（北京）房地产开发有限公司和北京天恒正同资产管理有限公司联合体</t>
  </si>
  <si>
    <t>京土整储挂（兴）工业[2017]001号</t>
  </si>
  <si>
    <t>大兴区黄村镇孙村组团D-07B1地块工业用地</t>
  </si>
  <si>
    <t>大兴区黄村镇孙村组团</t>
  </si>
  <si>
    <t>呷哺呷哺餐饮管理有限公司</t>
  </si>
  <si>
    <t>现状为临时三通，最终达到五通一平。</t>
  </si>
  <si>
    <t>京土整储挂(丰）[2017]035号</t>
  </si>
  <si>
    <t>北京市丰台区丽泽金融商务区南区D-07、D-08地块F3其他类多功能用地</t>
  </si>
  <si>
    <t>丰台区卢沟桥乡</t>
  </si>
  <si>
    <t>北京润置商业运营管理有限公司、北京首都开发股份有限公司、北京宸茂置业有限公司和北京金唐天润传媒发展有限公司联合体</t>
  </si>
  <si>
    <t>京土整储挂(通）[2017]033号</t>
  </si>
  <si>
    <t>北京市通州区马驹桥镇YZ00-0606-0014地块F3其他类多功能用地</t>
  </si>
  <si>
    <t>通州物流基地内</t>
  </si>
  <si>
    <t>京土整储挂(房）[2017]031号</t>
  </si>
  <si>
    <t>北京市房山区长阳镇FS00-LX10-0092等地块综合性商业金融服务业、公用停车场、广场及其他类多功能用地</t>
  </si>
  <si>
    <t>房山新城良乡组团东部</t>
  </si>
  <si>
    <t>B4综合性商业金融服务业用地、S41公用停车场用地、G3广场用地、F3其他类多功能用地</t>
  </si>
  <si>
    <t>北京市房山新城建设工程有限责任公司、北京碧水京良水务有限公司、北京高能长阳环境修复有限公司、北京泰岳阳光科技有限公司、北京钧诚企业管理有限公司和北京云子企业管理有限公司联合体</t>
  </si>
  <si>
    <t>京土整储挂(顺）[2017]032号</t>
  </si>
  <si>
    <t>北京市顺义区高丽营镇02-08-01、02-08-02地块F3其他类多功能用地</t>
  </si>
  <si>
    <t>顺义区高丽营镇西北部</t>
  </si>
  <si>
    <t>北京首都开发股份有限公司和北京富力通达房地产开发有限公司联合体</t>
  </si>
  <si>
    <t>京土整储挂（顺）工业 [2017]002号</t>
  </si>
  <si>
    <t>顺义区天竺综合保税区3-4（C12地块局部）W2普通仓储用地</t>
  </si>
  <si>
    <t>顺义区天竺综合保税区(即顺义新城第26街区南部)</t>
  </si>
  <si>
    <t>W2普通仓储用地</t>
  </si>
  <si>
    <t>经纬供应链管理（北京）有限公司</t>
  </si>
  <si>
    <t>京土整储挂(朝）[2017]029号</t>
  </si>
  <si>
    <t>北京市朝阳区孙河乡西甸村2902-86地块F1住宅混合公建用地</t>
  </si>
  <si>
    <t>朝阳区孙河乡西甸村</t>
  </si>
  <si>
    <t>中粮地产（北京）有限公司、北京天恒正同资产管理有限公司和北京辉广企业管理有限公司联合体</t>
  </si>
  <si>
    <t>京土整储挂(密）[2017]030号</t>
  </si>
  <si>
    <t>北京市密云区密云新城0102街区MY00-0102-6002地块（原上好家园）R2二类居住用地（配建“回迁安置用房”）</t>
  </si>
  <si>
    <t>密云区檀营乡</t>
  </si>
  <si>
    <t>北京顺碧投资有限公司</t>
  </si>
  <si>
    <t>京土整储挂(丰）[2017]026号</t>
  </si>
  <si>
    <t>北京市丰台区城乡一体化槐房村新宫村旧村改造二期NY-005地块R2二类居住用地、NY-006地块A33基础教育用地</t>
  </si>
  <si>
    <t>河南新筑置业有限公司</t>
  </si>
  <si>
    <t>京土整储挂(顺）[2017]027号</t>
  </si>
  <si>
    <t>北京市顺义区仁和镇第5街区05-03-04-3地块R2二类居住用地</t>
  </si>
  <si>
    <t>顺义区仁和镇顺义新城第5街区</t>
  </si>
  <si>
    <t>京土整储挂(顺）[2017]028号</t>
  </si>
  <si>
    <t>北京市顺义区天竺镇第22街区SY00-0022-6015R2二类居住、SY00-0022-6016A33基础教育用地</t>
  </si>
  <si>
    <t>顺义区天竺镇</t>
  </si>
  <si>
    <t>北京金隅大成开发有限公司和北京空港科技园区股份有限公司联合体</t>
  </si>
  <si>
    <t>京土整储挂(朝）[2017]023号</t>
  </si>
  <si>
    <t>北京市朝阳区管庄乡塔营村1208-605地块F1住宅混合公建用地</t>
  </si>
  <si>
    <t>朝阳区管庄乡</t>
  </si>
  <si>
    <t>北京世纪鸿城置业有限公司</t>
  </si>
  <si>
    <t>京土整储挂(兴）[2017]024号</t>
  </si>
  <si>
    <t>北京市大兴区瀛海镇区C4组团YZ00-0803-0603地块F1住宅混合公建用地</t>
  </si>
  <si>
    <t>北京国瑞兴业房地产控股有限公司</t>
  </si>
  <si>
    <t>京土整储挂(门）[2017]025号</t>
  </si>
  <si>
    <t>北京市门头沟区永定镇MC00-0015-0043地块R2二类居住用地、0038地块A33基础教育用地及0046地块S4社会停车场用地</t>
  </si>
  <si>
    <t>R2二类居住用地、A33基础教育用地、S4社会停车场用地</t>
  </si>
  <si>
    <t>中铁房地产集团北方有限公司</t>
  </si>
  <si>
    <t>京土整储挂（顺）工业 [2017]001号</t>
  </si>
  <si>
    <t>顺义区赵全营镇SY19-0107-0001至0003（即SY10-0107-6003）地块M1一类工业项目</t>
  </si>
  <si>
    <t>顺义区赵全营镇兆丰产业基地北侧</t>
  </si>
  <si>
    <t>M1一类工业用地</t>
  </si>
  <si>
    <t>北京汽车集团有限公司</t>
  </si>
  <si>
    <t>京土整储挂（顺）工业 [2017]003号</t>
  </si>
  <si>
    <t>顺义区新城第26街区C-19（网内8号地）W2普通仓储用地</t>
  </si>
  <si>
    <t>北京天竺综合保税区</t>
  </si>
  <si>
    <t>北京天保宏远物流发展有限公司</t>
  </si>
  <si>
    <t>京土整储挂(石）[2017]021号</t>
  </si>
  <si>
    <t>北京市石景山区玉泉西一路x-18160地块R2二类居住用地</t>
  </si>
  <si>
    <t>石景山区玉泉西一路</t>
  </si>
  <si>
    <t>中铁二十二局集团房地产开发有限公司和北京实兴腾飞置业发展公司联合体</t>
  </si>
  <si>
    <t>京土整储招(平）[2017]020号</t>
  </si>
  <si>
    <t>北京市平谷区山东庄镇西沥津村PG08-0401-0004等地块R2二类居住用地、A334托幼用地</t>
  </si>
  <si>
    <t>平谷区山东庄镇西沥津村</t>
  </si>
  <si>
    <t>招标出让公告</t>
  </si>
  <si>
    <t>R2二类居住用地，A334托幼用地</t>
  </si>
  <si>
    <t>北京兆福房地产开发有限公司</t>
  </si>
  <si>
    <t>京土整储挂(朝）[2017]016号</t>
  </si>
  <si>
    <t>北京市朝阳区金盏乡楼梓庄村1113-602地块B1商业用地</t>
  </si>
  <si>
    <t>朝阳区金盏乡楼梓庄村</t>
  </si>
  <si>
    <t>B1商业用地</t>
  </si>
  <si>
    <t>天津金地华府置业有限公司</t>
  </si>
  <si>
    <t>京土整储挂(平）[2017]017号</t>
  </si>
  <si>
    <t>北京市平谷区夏各庄新城2-01地块A61机构养老设施用地</t>
  </si>
  <si>
    <t>A61机构养老设施用地</t>
  </si>
  <si>
    <t>北京中弘弘庆房地产开发有限公司</t>
  </si>
  <si>
    <t>京土整储挂(兴）[2017]011号</t>
  </si>
  <si>
    <t>北京市大兴区旧宫镇DX07-0201-0006、0007地块R2二类居住用地</t>
  </si>
  <si>
    <t>北京首都开发股份有限公司、北京中海地产有限公司、保利（北京）房地产开发有限公司和北京龙湖中佰置业有限公司联合体</t>
  </si>
  <si>
    <t>京土整储挂(兴）[2017]012号</t>
  </si>
  <si>
    <t>北京市大兴区旧宫镇DX07-0201-0010、0011、0012地块R2二类居住、A33基础教育用地</t>
  </si>
  <si>
    <t>京土整储招(朝）[2017]019号</t>
  </si>
  <si>
    <t>北京市朝阳区孙河乡西甸村2902-71地块B4综合性商业金融服务业用地</t>
  </si>
  <si>
    <t>北京亚通房地产开发有限责任公司和北京城建兴华地产有限公司联合体</t>
  </si>
  <si>
    <t>京土整储挂(丰）[2017]014号</t>
  </si>
  <si>
    <t>北京市丰台区王佐镇青龙湖地区FT00-0503-0053等地块R2二类居住用地、B4综合性商业金融服务业用地、A61机构养老设施用地、A33基础教育用地、S4社会停车场用地</t>
  </si>
  <si>
    <t>丰台区王佐镇青龙湖地区</t>
  </si>
  <si>
    <t>R2二类居住用地、B4综合性商业金融服务业用地、A61机构养老设施用地、A33基础教育用地、S4社会停车场用地</t>
  </si>
  <si>
    <t>国开东方城镇发展投资有限公司和北京万科企业有限公司联合体</t>
  </si>
  <si>
    <t>京土整储挂(平）[2017]015号</t>
  </si>
  <si>
    <t>北京市平谷区夏各庄新城2-11-1地块A61机构养老设施用地</t>
  </si>
  <si>
    <t>京土整储挂(兴）[2017]013号</t>
  </si>
  <si>
    <t>北京市大兴开发区北区1号地DX00-0301-0145地块F3其他类多功能用地</t>
  </si>
  <si>
    <t>北京亚通房地产开发有限责任公司</t>
  </si>
  <si>
    <t>京土整储挂(平）[2017]009号</t>
  </si>
  <si>
    <t>北京市平谷区夏各庄新城2-11-2地块A61机构养老设施用地</t>
  </si>
  <si>
    <t>京土整储挂(平）[2017]010号</t>
  </si>
  <si>
    <t>北京市平谷区夏各庄新城2-11-3地块A61机构养老设施用地</t>
  </si>
  <si>
    <t>京土整储挂(朝）[2017]006号</t>
  </si>
  <si>
    <t>北京市朝阳区金盏乡楼梓庄村1113-603地块F3其他类多功能用地</t>
  </si>
  <si>
    <t>北京润置商业运营管理有限公司、招商局地产(北京)有限公司和北京环渤海正奇企业管理中心（有限合伙）联合体</t>
  </si>
  <si>
    <t>京土整储挂(朝）[2017]007号</t>
  </si>
  <si>
    <t>北京市朝阳区金盏乡楼梓庄村1113-604地块F3其他类多功能用地</t>
  </si>
  <si>
    <t>北京广茂置业有限公司</t>
  </si>
  <si>
    <t>京土整储挂(兴）[2017]008号</t>
  </si>
  <si>
    <t>北京市大兴区北臧村生物医药基地DX00-0502-0008地块F3其他类多功能用地</t>
  </si>
  <si>
    <t>北京硕日新宇投资有限公司</t>
  </si>
  <si>
    <t>京土整储挂(通）[2017]004号</t>
  </si>
  <si>
    <t>北京市通州区台湖镇北神树村B-30地块R2二类居住用地</t>
  </si>
  <si>
    <t>通州区台湖镇北神树组团J地块范围内</t>
  </si>
  <si>
    <t>京土整储挂(密）[2017]005号</t>
  </si>
  <si>
    <t>北京市密云区檀营乡MY00-0103-0402、MY00-0103-0502等地块R2二类居住、A33基础教育用地</t>
  </si>
  <si>
    <t>北京宝驰通置业有限公司</t>
  </si>
  <si>
    <t>京开国土挂[2017]1号</t>
  </si>
  <si>
    <t>北京经济技术开发区路东区C8M3地块工业项目国有建设用地使用权挂牌出让公告</t>
  </si>
  <si>
    <t>北京经济技术开发区路东区C8M3地块</t>
  </si>
  <si>
    <t>华卓精科（北京）精密运动系统科技有限公司</t>
  </si>
  <si>
    <t>京开国土挂[2017]2号</t>
  </si>
  <si>
    <t>北京经济技术开发区路东区B15M1地块工业项目国有建设用地使用权挂牌出让公告</t>
  </si>
  <si>
    <t>北京经济技术开发区路东区B15M1地块</t>
  </si>
  <si>
    <t>北京燕东微电子科技有限公司</t>
  </si>
  <si>
    <t>京土整储挂（房）工业[2017]001号</t>
  </si>
  <si>
    <t>北京市高端制造业（房山）基地01街区01-03地块部分用地项目</t>
  </si>
  <si>
    <t>房山区窦店镇</t>
  </si>
  <si>
    <t>一类工业用地</t>
  </si>
  <si>
    <t>北京天仁道和新材料有限公司</t>
  </si>
  <si>
    <t>京土整储挂(房）[2017]001号</t>
  </si>
  <si>
    <t>北京市房山区良乡镇01-02-03等地块其他类多功能、二类居住、体育、基础教育及商业用地</t>
  </si>
  <si>
    <t>房山区良乡镇</t>
  </si>
  <si>
    <t>R2二类居住用地、B1商业用地、F3其他类多功能用地、A4体育用地、A33基础教育用地</t>
  </si>
  <si>
    <t>北京中海地产有限公司、北京首都开发股份有限公司、保利（北京）房地产开发有限公司和北京龙湖中佰置业有限公司联合体</t>
  </si>
  <si>
    <t>京土整储挂（房）[2017]002号</t>
  </si>
  <si>
    <t>北京市房山区良乡镇01-13-02、01-13-03、01-15-01地块市场、住宅混合公建及二类居住用地</t>
  </si>
  <si>
    <t>B12市场用地、F1住宅混合公建用地、R2二类居住用地</t>
  </si>
  <si>
    <t>北京辉拓置业有限公司和北京瑞成永创科技有限公司联合体</t>
  </si>
  <si>
    <t>京土整储挂(房）[2016]031号</t>
  </si>
  <si>
    <t>北京市房山区西潞街道FS00-LX06-0081地块F1住宅混合公建用地</t>
  </si>
  <si>
    <t>房山区西潞街道</t>
  </si>
  <si>
    <t>北京众美房地产开发有限公司</t>
  </si>
  <si>
    <t>京土整储挂(平）[2016]032号</t>
  </si>
  <si>
    <t>北京市平谷区金海湖乡韩庄村E-003-02、E-004-01地块R2二类居住用地</t>
  </si>
  <si>
    <t>平谷区金海湖乡韩庄村</t>
  </si>
  <si>
    <t>北京中瑞凯华投资管理有限公司、北京龙湖天行置业有限公司、保利（北京）房地产开发有限公司和北京首都开发股份有限公司联合体</t>
  </si>
  <si>
    <t>京开国土挂[2016]7号</t>
  </si>
  <si>
    <t>北京经济技术开发区路东区B11M1地块工业项目国有建设用地使用权挂牌出让公告</t>
  </si>
  <si>
    <t>北京经济技术开发区路东区B11M1地块</t>
  </si>
  <si>
    <t>纳微矽磊国际科技（北京）有限公司</t>
  </si>
  <si>
    <t>京土整储挂(门）[2016]033号</t>
  </si>
  <si>
    <t>北京市门头沟区潭柘寺镇MC01-0003-6009、6008、0057、0086、0120、6016、6015地块社会停车场用地、综合性商业金融服务业用地、二类居住用地、商业用地、住宅混合公建用地</t>
  </si>
  <si>
    <t>门头沟区潭柘寺镇</t>
  </si>
  <si>
    <t>S4社会停车场用地、B4综合性商业金融服务业用地、R2二类居住用地、B1商业用地、F1住宅混合公建用地</t>
  </si>
  <si>
    <t>北京京投置地房地产有限公司、北京首都开发股份有限公司、保利（北京）房地产开发有限公司、北京龙湖天行置业有限公司和北京德俊置业有限公司联合体</t>
  </si>
  <si>
    <t>京土整储挂(朝）[2016]028号</t>
  </si>
  <si>
    <t>北京市朝阳区东风乡豆各庄村0311-610等地块（东风乡农民安置房项目）二类居住及基础教育用地</t>
  </si>
  <si>
    <t>朝阳区东风乡豆各庄村</t>
  </si>
  <si>
    <t>北京星火房地产开发有限责任公司</t>
  </si>
  <si>
    <t>土地性质</t>
    <phoneticPr fontId="1" type="noConversion"/>
  </si>
  <si>
    <t>F3</t>
    <phoneticPr fontId="1" type="noConversion"/>
  </si>
  <si>
    <t>F3</t>
    <phoneticPr fontId="1" type="noConversion"/>
  </si>
  <si>
    <t>A61</t>
    <phoneticPr fontId="1" type="noConversion"/>
  </si>
  <si>
    <t>京土整储挂(兴）[2016]027号</t>
  </si>
  <si>
    <t>北京市大兴开发区北区1号地DX00-0301-0144地块F3其他类多功能用地</t>
  </si>
  <si>
    <t>北京筑兴房地产开发有限公司</t>
  </si>
  <si>
    <t>京土整储挂(房）[2016]026号</t>
  </si>
  <si>
    <t>北京市房山区韩村河镇02-0066地块R2二类居住用地</t>
  </si>
  <si>
    <t>房山区韩村河镇</t>
  </si>
  <si>
    <t>北京韩村河房地产开发有限公司</t>
  </si>
  <si>
    <t>京土整储挂(石）[2016]024号</t>
  </si>
  <si>
    <t>北京市石景山区实兴大街（中关村科技园区石景山园北I区）1605-637、641地块B23研发设计用地</t>
  </si>
  <si>
    <t>石景山区实兴大街</t>
  </si>
  <si>
    <t>B23研发设计用地</t>
  </si>
  <si>
    <t>北京京石科园置业发展有限公司</t>
  </si>
  <si>
    <t>京土整储挂(石）[2016]025号</t>
  </si>
  <si>
    <t>北京市石景山区实兴大街（中关村科技园区石景山园北I区）1605-639、649地块B23研发设计用地</t>
  </si>
  <si>
    <t>北京保险产业园投资控股有限责任公司</t>
  </si>
  <si>
    <t>京土整储挂(海）[2016]018号</t>
  </si>
  <si>
    <t>北京市海淀区“海淀北部地区整体开发”永丰产业基地（新）HD00-0401-0062、0166、0158地块二类居住用地</t>
  </si>
  <si>
    <t>海淀区西北旺镇</t>
  </si>
  <si>
    <t>北京万科企业有限公司</t>
  </si>
  <si>
    <t>京土整储挂(海）[2016]019号</t>
  </si>
  <si>
    <t>北京市海淀区“海淀北部地区整体开发”永丰产业基地（新）HD00-0401-0132、0120、0162地块二类居住及零售商业用地</t>
  </si>
  <si>
    <t>R2二类居住、B11零售商业用地</t>
  </si>
  <si>
    <t>北京万科企业有限公司和北京金第房地产开发有限责任公司联合体</t>
  </si>
  <si>
    <t>京土整储挂(兴）[2016]021号</t>
  </si>
  <si>
    <t>北京市大兴区黄村镇兴华大街DX00-0202-0305地块R2二类居住用地、DX00-0202-0308地块A33基础教育用地</t>
  </si>
  <si>
    <t>大兴新城东片区0202街区</t>
  </si>
  <si>
    <t>京土整储挂(房）[2016]022号</t>
  </si>
  <si>
    <t>北京市房山区拱辰街道FS00-LX11-0007地块B4综合性商业金融服务业用地</t>
  </si>
  <si>
    <t>房山区拱辰街道</t>
  </si>
  <si>
    <t>北京旭辉合创投资有限公司</t>
  </si>
  <si>
    <t>京土整储挂(房）[2016]023号</t>
  </si>
  <si>
    <t>北京市房山区长阳镇FS00-LX10-0042等地块综合性商业金融服务业及公交场站设施用地</t>
  </si>
  <si>
    <t>房山区长阳镇</t>
  </si>
  <si>
    <t>B4综合性商业金融服务业、S32公交场站设施用地</t>
  </si>
  <si>
    <t>北京龙湖天行置业有限公司和北京首都开发股份有限公司联合体</t>
  </si>
  <si>
    <t>京土整储挂（房）工业[2016]001号</t>
  </si>
  <si>
    <t>北京高端制造业（房山）基地03街区F区工业用地项目</t>
  </si>
  <si>
    <t>北京市房山区窦店镇</t>
  </si>
  <si>
    <t>北京中关村前沿技术产业发展有限公司</t>
  </si>
  <si>
    <t>京土整储挂（房）工业[2016]002号</t>
  </si>
  <si>
    <t>北京石化新材料科技产业基地核心区东区B5-10(2)地块工业用地项目</t>
  </si>
  <si>
    <t>北京市房山区城关街道前朱各庄村</t>
  </si>
  <si>
    <t>北京环宇京辉京城气体科技有限公司</t>
  </si>
  <si>
    <t>京土整储挂(海）[2016]020号</t>
  </si>
  <si>
    <t>北京市海淀区“海淀北部地区整体开发”永丰产业基地（新）HD00-0401-0093、0097、0099、0108地块二类居住及零售商业用地</t>
  </si>
  <si>
    <t>中粮地产（北京）有限公司、北京中瑞凯华投资管理有限公司和北京天恒乐活城置业有限公司联合体</t>
  </si>
  <si>
    <t>京土整储挂(海）[2016]017号</t>
  </si>
  <si>
    <t xml:space="preserve">北京市海淀区“海淀北部地区整体开发”永丰产业基地（新）HD00-0401-0146地块R2二类居住用地（配建“公共租赁住房”） </t>
  </si>
  <si>
    <t>京土整储挂（顺）工业【2016】001号</t>
  </si>
  <si>
    <t>顺义区金马工业区D1-01-1地块工业项目</t>
  </si>
  <si>
    <t>顺义区高丽营镇东马各庄村南</t>
  </si>
  <si>
    <t>北京世纪澄通电子有限公司</t>
  </si>
  <si>
    <t>京开国土挂[2016]6号</t>
  </si>
  <si>
    <t>北京经济技术开发区路东区B10M1地块工业项目国有建设用地使用权挂牌出让公告</t>
  </si>
  <si>
    <t>北京经济技术开发区路东区B10M1地块</t>
  </si>
  <si>
    <t>北京屹唐集成电路科技有限公司</t>
  </si>
  <si>
    <t>京土整储挂（开）[2016] 016号</t>
  </si>
  <si>
    <t>北京经济技术开发区II-6街区X84R3地块R2二类居住用地（自住型商品住房）国有建设用地使用权挂牌出让公告</t>
  </si>
  <si>
    <t>北京经济技术开发区II-6街区X84R3地块</t>
  </si>
  <si>
    <t>北京博大新元房地产开发有限公司</t>
  </si>
  <si>
    <t>京开国土挂[2016]5号</t>
  </si>
  <si>
    <t>北京经济技术开发区河西区X52M1地块工业项目国有建设用地使用权挂牌出让公告</t>
  </si>
  <si>
    <t>北京经济技术开发区河西区X52M1地块</t>
  </si>
  <si>
    <t>中国机动车辆安全鉴定检测中心</t>
  </si>
  <si>
    <t>京土整储挂(房)[2016]015号</t>
  </si>
  <si>
    <t>北京市房山区拱辰街道FS00-LX07-0097地块B4综合性商业金融服务业用地</t>
  </si>
  <si>
    <t>北京龙建诚信房地产开发有限公司</t>
  </si>
  <si>
    <t>京土整储挂(通)[2016]013号</t>
  </si>
  <si>
    <t>北京市通州区台湖镇、张家湾镇、梨园镇F3其他类多功能用地、B31娱乐用地、B4综合性商业金融服务业用地、B14旅馆用地、S41公用停车场用地和 U12供电用地</t>
  </si>
  <si>
    <t>通州文化旅游区内</t>
  </si>
  <si>
    <t>F3其他类多功能用地、B31娱乐用地、B4综合性商业金融服务业用地、B14旅馆用地、S41公用停车场用地、U12供电用地</t>
  </si>
  <si>
    <t>北京首寰文化旅游投资有限公司</t>
  </si>
  <si>
    <t>京开国土挂[2016]4号</t>
  </si>
  <si>
    <t>北京经济技术开发区77M1-a地块工业项目国有建设用地使用权挂牌出让公告</t>
  </si>
  <si>
    <t>北京经济技术开发区77M1-a地块</t>
  </si>
  <si>
    <t>北京市机动车排放管理中心</t>
  </si>
  <si>
    <t>出让宗地已达到自然地貌平整，宗地内供水、供电、供热、天然气、雨水、污水、再生水、信息管线等市政基础设施条件商各相关行业部门落实。</t>
  </si>
  <si>
    <t>京土整储挂（平）工业【2016】001号</t>
  </si>
  <si>
    <t>北京市平谷区新城北部产业用地F13地块</t>
  </si>
  <si>
    <t>北京市平谷区兴谷经济开发区内</t>
  </si>
  <si>
    <t>M2二类工业</t>
  </si>
  <si>
    <t>北京兴谷中心企业创新投资管理有限公司</t>
  </si>
  <si>
    <t>京开国土挂[2016]2号</t>
  </si>
  <si>
    <t>北京经济技术开发区80M10-2地块工业项目国有建设用地使用权挂牌出让公告</t>
  </si>
  <si>
    <t>北京经济技术开发区80M10-2地块</t>
  </si>
  <si>
    <t>惠买控股集团有限公司</t>
  </si>
  <si>
    <t>出让宗地已通市政道路、自来水、下水（雨水、污水）、信息管线和自然地貌平整，宗地内供电、供热、天然气、再生水等市政基础设施条件商各相关行业部门落实。</t>
  </si>
  <si>
    <t>京开国土挂[2016]3号</t>
  </si>
  <si>
    <t>北京经济技术开发区路东区C4M-1地块工业项目国有建设用地使用权挂牌出让公告</t>
  </si>
  <si>
    <t>北京经济技术开发区路东区C4M-1地块</t>
  </si>
  <si>
    <t>东方雨虹民用建材有限责任公司</t>
  </si>
  <si>
    <t>京土整储挂(海)[2016]009号</t>
  </si>
  <si>
    <t>北京市海淀区“海淀北部地区整体开发”中关村环保科技园HD-0303-0071地块B2商务用地</t>
  </si>
  <si>
    <t>“海淀北部地区整体开发“范围内</t>
  </si>
  <si>
    <t>北京龙湖中佰置业有限公司和北京龙湖天行置业有限公司联合体</t>
  </si>
  <si>
    <t>京土整储挂(顺)[2016] 010号</t>
  </si>
  <si>
    <t>北京市顺义区后沙峪镇SY00-0022-6014F2公建混合住宅用地</t>
  </si>
  <si>
    <t>顺义新城第22街区北部</t>
  </si>
  <si>
    <t>福建宏辉房地产开发有限公司</t>
  </si>
  <si>
    <t>京土整储挂(延)[2016]011号</t>
  </si>
  <si>
    <t>北京市延庆新城05街区05-043地块R2二类居住用地</t>
  </si>
  <si>
    <t>延庆区延庆镇东关村</t>
  </si>
  <si>
    <t>北京天润诚泽房地产开发有限公司</t>
  </si>
  <si>
    <t>京土整储挂(兴)[2016]006号</t>
  </si>
  <si>
    <t>北京市大兴区黄村镇兴华大街DX00-0202-0307地块B4综合性商业金融服务业用地</t>
  </si>
  <si>
    <t>北京中瑞凯华投资管理有限公司</t>
  </si>
  <si>
    <t>京土整储挂(昌)[2016]007号</t>
  </si>
  <si>
    <t>北京市昌平区南邵镇（昌平新城东区六期（东））0302-57地块F1住宅混合公建用地（配建"公共租赁住房"）</t>
  </si>
  <si>
    <t>昌平区南邵镇</t>
  </si>
  <si>
    <t>北京招商局铭嘉房地产开发有限公司</t>
  </si>
  <si>
    <t>京土整储挂(昌)[2016]008号</t>
  </si>
  <si>
    <t>北京市昌平区南邵镇（昌平新城东区六期（东））0302-70地块F1住宅混合公建用地（配建"公共租赁住房"）</t>
  </si>
  <si>
    <t>京开国土挂[2016]1号</t>
  </si>
  <si>
    <t>北京经济技术开发区河西区X18-1M2地块工业项目国有建设用地使用权挂牌出让公告</t>
  </si>
  <si>
    <t>北京经济技术开发区河西区X18-1M2地块</t>
  </si>
  <si>
    <t>阿尔特置业（北京）有限公司</t>
  </si>
  <si>
    <t>京土整储挂(朝)[2015]080号</t>
  </si>
  <si>
    <t>北京市朝阳区将台乡驼房营村1016-34、36、40、41地块F2公建混合住宅用地、A33基础教育用地、R2二类居住用地、U12供电用地</t>
  </si>
  <si>
    <t>朝阳区将台乡驼房营村</t>
  </si>
  <si>
    <t>F2公建混合住宅用地、A33基础教育用地、R2二类居住用地、U12供电用地</t>
  </si>
  <si>
    <t>致昌（北京）企业管理有限公司、杭州臻美投资有限公司和中交地产有限公司联合体</t>
  </si>
  <si>
    <t>京土整储挂（房）工业[2015]006号</t>
  </si>
  <si>
    <t>北京高端制造业基地03街区R区二期工业用地项目</t>
  </si>
  <si>
    <t>北京凯达恒业农业技术开发有限公司</t>
  </si>
  <si>
    <t>京土整储挂（房）工业[2015]005号</t>
  </si>
  <si>
    <t>北京高端制造业基地03街区R区一期工业用地项目</t>
  </si>
  <si>
    <t>北京德信致远科技有限公司</t>
  </si>
  <si>
    <t>京土整储挂(顺)[2015]079号</t>
  </si>
  <si>
    <t>北京顺义区李桥镇SY00-0029-6012地块F3其他类多功能用地</t>
  </si>
  <si>
    <t>顺义区李桥镇</t>
  </si>
  <si>
    <t>深耕拓展投资（北京）有限公司</t>
  </si>
  <si>
    <t>京土整储挂（房）工业〔2015〕004号</t>
  </si>
  <si>
    <t>北京石化新材料科技产业基地核心区东区B5-01地块（部分用地）工业用地项目</t>
  </si>
  <si>
    <t>房山区城关街道前朱各庄村</t>
  </si>
  <si>
    <t>北京中植医药科技有限公司</t>
  </si>
  <si>
    <t>F1</t>
    <phoneticPr fontId="1" type="noConversion"/>
  </si>
  <si>
    <t>R2 B1</t>
    <phoneticPr fontId="1" type="noConversion"/>
  </si>
  <si>
    <t>R2</t>
    <phoneticPr fontId="1" type="noConversion"/>
  </si>
  <si>
    <t>M0</t>
    <phoneticPr fontId="1" type="noConversion"/>
  </si>
  <si>
    <t>MO</t>
    <phoneticPr fontId="1" type="noConversion"/>
  </si>
  <si>
    <t>R2</t>
    <phoneticPr fontId="1" type="noConversion"/>
  </si>
  <si>
    <t>R2 A8 A334</t>
    <phoneticPr fontId="1" type="noConversion"/>
  </si>
  <si>
    <t>F2</t>
    <phoneticPr fontId="1" type="noConversion"/>
  </si>
  <si>
    <t>R2</t>
    <phoneticPr fontId="1" type="noConversion"/>
  </si>
  <si>
    <t>R2</t>
    <phoneticPr fontId="1" type="noConversion"/>
  </si>
  <si>
    <t>R2 F1 A33</t>
    <phoneticPr fontId="1" type="noConversion"/>
  </si>
  <si>
    <t>F1 B4 A33</t>
    <phoneticPr fontId="1" type="noConversion"/>
  </si>
  <si>
    <t>R2 A33</t>
    <phoneticPr fontId="1" type="noConversion"/>
  </si>
  <si>
    <t>R2 F81 A2 A33</t>
    <phoneticPr fontId="1" type="noConversion"/>
  </si>
  <si>
    <t>F3</t>
    <phoneticPr fontId="1" type="noConversion"/>
  </si>
  <si>
    <t>W2</t>
    <phoneticPr fontId="1" type="noConversion"/>
  </si>
  <si>
    <t>R2</t>
    <phoneticPr fontId="1" type="noConversion"/>
  </si>
  <si>
    <t>F1</t>
    <phoneticPr fontId="1" type="noConversion"/>
  </si>
  <si>
    <t>R2 A33 S4</t>
    <phoneticPr fontId="1" type="noConversion"/>
  </si>
  <si>
    <t>M1</t>
    <phoneticPr fontId="1" type="noConversion"/>
  </si>
  <si>
    <t>R2 A334</t>
    <phoneticPr fontId="1" type="noConversion"/>
  </si>
  <si>
    <t>M0</t>
    <phoneticPr fontId="1" type="noConversion"/>
  </si>
  <si>
    <t>M1</t>
    <phoneticPr fontId="1" type="noConversion"/>
  </si>
  <si>
    <t xml:space="preserve">R2 B1 F3 A4 A33 </t>
    <phoneticPr fontId="1" type="noConversion"/>
  </si>
  <si>
    <t>B12 F1 R2</t>
    <phoneticPr fontId="1" type="noConversion"/>
  </si>
  <si>
    <t>F3</t>
    <phoneticPr fontId="1" type="noConversion"/>
  </si>
  <si>
    <t>B23</t>
    <phoneticPr fontId="1" type="noConversion"/>
  </si>
  <si>
    <t>B23</t>
    <phoneticPr fontId="1" type="noConversion"/>
  </si>
  <si>
    <t>R2 B11</t>
    <phoneticPr fontId="1" type="noConversion"/>
  </si>
  <si>
    <t>B4</t>
    <phoneticPr fontId="1" type="noConversion"/>
  </si>
  <si>
    <t>B4 S32</t>
    <phoneticPr fontId="1" type="noConversion"/>
  </si>
  <si>
    <t>M1</t>
    <phoneticPr fontId="1" type="noConversion"/>
  </si>
  <si>
    <t>R2 B11</t>
    <phoneticPr fontId="1" type="noConversion"/>
  </si>
  <si>
    <t>M0</t>
    <phoneticPr fontId="1" type="noConversion"/>
  </si>
  <si>
    <t>F3 B31 B4 B14 S41 U12</t>
    <phoneticPr fontId="1" type="noConversion"/>
  </si>
  <si>
    <t>M2</t>
    <phoneticPr fontId="1" type="noConversion"/>
  </si>
  <si>
    <t xml:space="preserve">B2 </t>
    <phoneticPr fontId="1" type="noConversion"/>
  </si>
  <si>
    <t>B1 F1 A33</t>
    <phoneticPr fontId="1" type="noConversion"/>
  </si>
  <si>
    <t>R2 U17 B4 A33</t>
    <phoneticPr fontId="1" type="noConversion"/>
  </si>
  <si>
    <t>F2 A33 R2 U12</t>
    <phoneticPr fontId="1" type="noConversion"/>
  </si>
  <si>
    <t>F3 B4 F2 R2 U1 A33</t>
    <phoneticPr fontId="1" type="noConversion"/>
  </si>
  <si>
    <t>B4 S41</t>
    <phoneticPr fontId="1" type="noConversion"/>
  </si>
  <si>
    <t>R2 B4</t>
    <phoneticPr fontId="1" type="noConversion"/>
  </si>
  <si>
    <t>B4 A61 R2 A33</t>
    <phoneticPr fontId="1" type="noConversion"/>
  </si>
  <si>
    <t>R2 B1</t>
    <phoneticPr fontId="1" type="noConversion"/>
  </si>
  <si>
    <t>R2 B4 F3</t>
    <phoneticPr fontId="1" type="noConversion"/>
  </si>
  <si>
    <t>B4 S41 G3 F3</t>
    <phoneticPr fontId="1" type="noConversion"/>
  </si>
  <si>
    <t>R2 A33</t>
    <phoneticPr fontId="1" type="noConversion"/>
  </si>
  <si>
    <t>R2 B4 A61 A33 S4</t>
    <phoneticPr fontId="1" type="noConversion"/>
  </si>
  <si>
    <t>S4 B4 R2 B1 F1</t>
    <phoneticPr fontId="1" type="noConversion"/>
  </si>
  <si>
    <t>B2</t>
    <phoneticPr fontId="1" type="noConversion"/>
  </si>
  <si>
    <t xml:space="preserve">B1 </t>
    <phoneticPr fontId="1" type="noConversion"/>
  </si>
  <si>
    <t>B4</t>
    <phoneticPr fontId="1" type="noConversion"/>
  </si>
  <si>
    <t>楼面价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</si>
</sst>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u/>
      <sz val="11"/>
      <color theme="10"/>
      <name val="宋体"/>
      <family val="3"/>
      <charset val="134"/>
    </font>
    <font>
      <b/>
      <sz val="11"/>
      <color theme="1"/>
      <name val="宋体"/>
      <family val="3"/>
      <charset val="134"/>
      <scheme val="minor"/>
    </font>
    <font>
      <sz val="9"/>
      <color rgb="FF3D3D3D"/>
      <name val="宋体"/>
      <family val="3"/>
      <charset val="134"/>
      <scheme val="minor"/>
    </font>
    <font>
      <b/>
      <sz val="9"/>
      <color rgb="FF3D3D3D"/>
      <name val="宋体"/>
      <family val="3"/>
      <charset val="134"/>
      <scheme val="minor"/>
    </font>
    <font>
      <sz val="11"/>
      <color theme="1"/>
      <name val="宋体"/>
      <family val="3"/>
      <charset val="134"/>
      <scheme val="minor"/>
    </font>
  </fonts>
  <fills count="5">
    <fill>
      <patternFill patternType="none"/>
    </fill>
    <fill>
      <patternFill patternType="gray125"/>
    </fill>
    <fill>
      <patternFill patternType="solid">
        <fgColor rgb="FFF5F5F5"/>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13">
    <xf numFmtId="0" fontId="0" fillId="0" borderId="0" xfId="0"/>
    <xf numFmtId="0" fontId="5" fillId="2" borderId="6"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2" fillId="3" borderId="6" xfId="1" applyFill="1" applyBorder="1" applyAlignment="1" applyProtection="1">
      <alignment vertical="center" wrapText="1"/>
    </xf>
    <xf numFmtId="31" fontId="4" fillId="3" borderId="6"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6" fillId="0" borderId="0" xfId="0" applyFont="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bjgtj.gov.cn/sjzy/front/project/theTransactionlist/result.do?iid=2350" TargetMode="External"/><Relationship Id="rId117" Type="http://schemas.openxmlformats.org/officeDocument/2006/relationships/hyperlink" Target="http://www.bjgtj.gov.cn/sjzy/front/project/theTransactionlist/result.do?iid=2218" TargetMode="External"/><Relationship Id="rId21" Type="http://schemas.openxmlformats.org/officeDocument/2006/relationships/hyperlink" Target="http://www.bjgtj.gov.cn/sjzy/front/project/theTransactionlist/result.do?iid=2353" TargetMode="External"/><Relationship Id="rId42" Type="http://schemas.openxmlformats.org/officeDocument/2006/relationships/hyperlink" Target="http://www.bjgtj.gov.cn/sjzy/front/project/theTransactionlist/result.do?iid=2330" TargetMode="External"/><Relationship Id="rId47" Type="http://schemas.openxmlformats.org/officeDocument/2006/relationships/hyperlink" Target="http://www.bjgtj.gov.cn/sjzy/front/project/theTransactionlist/result.do?iid=2325" TargetMode="External"/><Relationship Id="rId63" Type="http://schemas.openxmlformats.org/officeDocument/2006/relationships/hyperlink" Target="http://www.bjgtj.gov.cn/sjzy/front/project/theTransactionlist/result.do?iid=2309" TargetMode="External"/><Relationship Id="rId68" Type="http://schemas.openxmlformats.org/officeDocument/2006/relationships/hyperlink" Target="http://www.bjgtj.gov.cn/sjzy/front/project/theTransactionlist/result.do?iid=2304" TargetMode="External"/><Relationship Id="rId84" Type="http://schemas.openxmlformats.org/officeDocument/2006/relationships/hyperlink" Target="http://www.bjgtj.gov.cn/sjzy/front/project/theTransactionlist/result.do?iid=2272" TargetMode="External"/><Relationship Id="rId89" Type="http://schemas.openxmlformats.org/officeDocument/2006/relationships/hyperlink" Target="http://www.bjgtj.gov.cn/sjzy/front/project/theTransactionlist/result.do?iid=2269" TargetMode="External"/><Relationship Id="rId112" Type="http://schemas.openxmlformats.org/officeDocument/2006/relationships/hyperlink" Target="http://www.bjgtj.gov.cn/sjzy/front/project/theTransactionlist/result.do?iid=2224" TargetMode="External"/><Relationship Id="rId16" Type="http://schemas.openxmlformats.org/officeDocument/2006/relationships/hyperlink" Target="http://www.bjgtj.gov.cn/sjzy/front/project/theTransactionlist/result.do?iid=2360" TargetMode="External"/><Relationship Id="rId107" Type="http://schemas.openxmlformats.org/officeDocument/2006/relationships/hyperlink" Target="http://www.bjgtj.gov.cn/sjzy/front/project/theTransactionlist/result.do?iid=2233" TargetMode="External"/><Relationship Id="rId11" Type="http://schemas.openxmlformats.org/officeDocument/2006/relationships/hyperlink" Target="http://www.bjgtj.gov.cn/sjzy/front/project/theTransactionlist/result.do?iid=2365" TargetMode="External"/><Relationship Id="rId24" Type="http://schemas.openxmlformats.org/officeDocument/2006/relationships/hyperlink" Target="http://www.bjgtj.gov.cn/sjzy/front/project/theTransactionlist/result.do?iid=2352" TargetMode="External"/><Relationship Id="rId32" Type="http://schemas.openxmlformats.org/officeDocument/2006/relationships/hyperlink" Target="http://www.bjgtj.gov.cn/sjzy/front/project/theTransactionlist/result.do?iid=2345" TargetMode="External"/><Relationship Id="rId37" Type="http://schemas.openxmlformats.org/officeDocument/2006/relationships/hyperlink" Target="http://www.bjgtj.gov.cn/sjzy/front/project/theTransactionlist/result.do?iid=2336" TargetMode="External"/><Relationship Id="rId40" Type="http://schemas.openxmlformats.org/officeDocument/2006/relationships/hyperlink" Target="http://www.bjgtj.gov.cn/sjzy/front/project/theTransactionlist/result.do?iid=2332" TargetMode="External"/><Relationship Id="rId45" Type="http://schemas.openxmlformats.org/officeDocument/2006/relationships/hyperlink" Target="http://www.bjgtj.gov.cn/sjzy/front/project/theTransactionlist/result.do?iid=2328" TargetMode="External"/><Relationship Id="rId53" Type="http://schemas.openxmlformats.org/officeDocument/2006/relationships/hyperlink" Target="http://www.bjgtj.gov.cn/sjzy/front/project/theTransactionlist/result.do?iid=2319" TargetMode="External"/><Relationship Id="rId58" Type="http://schemas.openxmlformats.org/officeDocument/2006/relationships/hyperlink" Target="http://www.bjgtj.gov.cn/sjzy/front/project/theTransactionlist/result.do?iid=2311" TargetMode="External"/><Relationship Id="rId66" Type="http://schemas.openxmlformats.org/officeDocument/2006/relationships/hyperlink" Target="http://www.bjgtj.gov.cn/sjzy/front/project/theTransactionlist/result.do?iid=2306" TargetMode="External"/><Relationship Id="rId74" Type="http://schemas.openxmlformats.org/officeDocument/2006/relationships/hyperlink" Target="http://www.bjgtj.gov.cn/sjzy/front/project/theTransactionlist/result.do?iid=2298" TargetMode="External"/><Relationship Id="rId79" Type="http://schemas.openxmlformats.org/officeDocument/2006/relationships/hyperlink" Target="http://www.bjgtj.gov.cn/sjzy/front/project/theTransactionlist/result.do?iid=2284" TargetMode="External"/><Relationship Id="rId87" Type="http://schemas.openxmlformats.org/officeDocument/2006/relationships/hyperlink" Target="http://www.bjgtj.gov.cn/sjzy/front/project/theTransactionlist/result.do?iid=2261" TargetMode="External"/><Relationship Id="rId102" Type="http://schemas.openxmlformats.org/officeDocument/2006/relationships/hyperlink" Target="http://www.bjgtj.gov.cn/sjzy/front/project/theTransactionlist/result.do?iid=2246" TargetMode="External"/><Relationship Id="rId110" Type="http://schemas.openxmlformats.org/officeDocument/2006/relationships/hyperlink" Target="http://www.bjgtj.gov.cn/sjzy/front/project/theTransactionlist/result.do?iid=2227" TargetMode="External"/><Relationship Id="rId115" Type="http://schemas.openxmlformats.org/officeDocument/2006/relationships/hyperlink" Target="http://www.bjgtj.gov.cn/sjzy/front/project/theTransactionlist/result.do?iid=2222" TargetMode="External"/><Relationship Id="rId5" Type="http://schemas.openxmlformats.org/officeDocument/2006/relationships/hyperlink" Target="http://www.bjgtj.gov.cn/sjzy/front/project/theTransactionlist/result.do?iid=2371" TargetMode="External"/><Relationship Id="rId61" Type="http://schemas.openxmlformats.org/officeDocument/2006/relationships/hyperlink" Target="http://www.bjgtj.gov.cn/sjzy/front/project/theTransactionlist/result.do?iid=2313" TargetMode="External"/><Relationship Id="rId82" Type="http://schemas.openxmlformats.org/officeDocument/2006/relationships/hyperlink" Target="http://www.bjgtj.gov.cn/sjzy/front/project/theTransactionlist/result.do?iid=2278" TargetMode="External"/><Relationship Id="rId90" Type="http://schemas.openxmlformats.org/officeDocument/2006/relationships/hyperlink" Target="http://www.bjgtj.gov.cn/sjzy/front/project/theTransactionlist/result.do?iid=2266" TargetMode="External"/><Relationship Id="rId95" Type="http://schemas.openxmlformats.org/officeDocument/2006/relationships/hyperlink" Target="http://www.bjgtj.gov.cn/sjzy/front/project/theTransactionlist/result.do?iid=2256" TargetMode="External"/><Relationship Id="rId19" Type="http://schemas.openxmlformats.org/officeDocument/2006/relationships/hyperlink" Target="http://www.bjgtj.gov.cn/sjzy/front/project/theTransactionlist/result.do?iid=2355" TargetMode="External"/><Relationship Id="rId14" Type="http://schemas.openxmlformats.org/officeDocument/2006/relationships/hyperlink" Target="http://www.bjgtj.gov.cn/sjzy/front/project/theTransactionlist/result.do?iid=2361" TargetMode="External"/><Relationship Id="rId22" Type="http://schemas.openxmlformats.org/officeDocument/2006/relationships/hyperlink" Target="http://www.bjgtj.gov.cn/sjzy/front/project/theTransactionlist/result.do?iid=2357" TargetMode="External"/><Relationship Id="rId27" Type="http://schemas.openxmlformats.org/officeDocument/2006/relationships/hyperlink" Target="http://www.bjgtj.gov.cn/sjzy/front/project/theTransactionlist/result.do?iid=2347" TargetMode="External"/><Relationship Id="rId30" Type="http://schemas.openxmlformats.org/officeDocument/2006/relationships/hyperlink" Target="http://www.bjgtj.gov.cn/sjzy/front/project/theTransactionlist/result.do?iid=2344" TargetMode="External"/><Relationship Id="rId35" Type="http://schemas.openxmlformats.org/officeDocument/2006/relationships/hyperlink" Target="http://www.bjgtj.gov.cn/sjzy/front/project/theTransactionlist/result.do?iid=2339" TargetMode="External"/><Relationship Id="rId43" Type="http://schemas.openxmlformats.org/officeDocument/2006/relationships/hyperlink" Target="http://www.bjgtj.gov.cn/sjzy/front/project/theTransactionlist/result.do?iid=2320" TargetMode="External"/><Relationship Id="rId48" Type="http://schemas.openxmlformats.org/officeDocument/2006/relationships/hyperlink" Target="http://www.bjgtj.gov.cn/sjzy/front/project/theTransactionlist/result.do?iid=2327" TargetMode="External"/><Relationship Id="rId56" Type="http://schemas.openxmlformats.org/officeDocument/2006/relationships/hyperlink" Target="http://www.bjgtj.gov.cn/sjzy/front/project/theTransactionlist/result.do?iid=2314" TargetMode="External"/><Relationship Id="rId64" Type="http://schemas.openxmlformats.org/officeDocument/2006/relationships/hyperlink" Target="http://www.bjgtj.gov.cn/sjzy/front/project/theTransactionlist/result.do?iid=2308" TargetMode="External"/><Relationship Id="rId69" Type="http://schemas.openxmlformats.org/officeDocument/2006/relationships/hyperlink" Target="http://www.bjgtj.gov.cn/sjzy/front/project/theTransactionlist/result.do?iid=2303" TargetMode="External"/><Relationship Id="rId77" Type="http://schemas.openxmlformats.org/officeDocument/2006/relationships/hyperlink" Target="http://www.bjgtj.gov.cn/sjzy/front/project/theTransactionlist/result.do?iid=2285" TargetMode="External"/><Relationship Id="rId100" Type="http://schemas.openxmlformats.org/officeDocument/2006/relationships/hyperlink" Target="http://www.bjgtj.gov.cn/sjzy/front/project/theTransactionlist/result.do?iid=2244" TargetMode="External"/><Relationship Id="rId105" Type="http://schemas.openxmlformats.org/officeDocument/2006/relationships/hyperlink" Target="http://www.bjgtj.gov.cn/sjzy/front/project/theTransactionlist/result.do?iid=2241" TargetMode="External"/><Relationship Id="rId113" Type="http://schemas.openxmlformats.org/officeDocument/2006/relationships/hyperlink" Target="http://www.bjgtj.gov.cn/sjzy/front/project/theTransactionlist/result.do?iid=2225" TargetMode="External"/><Relationship Id="rId118" Type="http://schemas.openxmlformats.org/officeDocument/2006/relationships/hyperlink" Target="http://www.bjgtj.gov.cn/sjzy/front/project/theTransactionlist/result.do?iid=2220" TargetMode="External"/><Relationship Id="rId8" Type="http://schemas.openxmlformats.org/officeDocument/2006/relationships/hyperlink" Target="http://www.bjgtj.gov.cn/sjzy/front/project/theTransactionlist/result.do?iid=2368" TargetMode="External"/><Relationship Id="rId51" Type="http://schemas.openxmlformats.org/officeDocument/2006/relationships/hyperlink" Target="http://www.bjgtj.gov.cn/sjzy/front/project/theTransactionlist/result.do?iid=2322" TargetMode="External"/><Relationship Id="rId72" Type="http://schemas.openxmlformats.org/officeDocument/2006/relationships/hyperlink" Target="http://www.bjgtj.gov.cn/sjzy/front/project/theTransactionlist/result.do?iid=2300" TargetMode="External"/><Relationship Id="rId80" Type="http://schemas.openxmlformats.org/officeDocument/2006/relationships/hyperlink" Target="http://www.bjgtj.gov.cn/sjzy/front/project/theTransactionlist/result.do?iid=2282" TargetMode="External"/><Relationship Id="rId85" Type="http://schemas.openxmlformats.org/officeDocument/2006/relationships/hyperlink" Target="http://www.bjgtj.gov.cn/sjzy/front/project/theTransactionlist/result.do?iid=2265" TargetMode="External"/><Relationship Id="rId93" Type="http://schemas.openxmlformats.org/officeDocument/2006/relationships/hyperlink" Target="http://www.bjgtj.gov.cn/sjzy/front/project/theTransactionlist/result.do?iid=2264" TargetMode="External"/><Relationship Id="rId98" Type="http://schemas.openxmlformats.org/officeDocument/2006/relationships/hyperlink" Target="http://www.bjgtj.gov.cn/sjzy/front/project/theTransactionlist/result.do?iid=2248" TargetMode="External"/><Relationship Id="rId3" Type="http://schemas.openxmlformats.org/officeDocument/2006/relationships/hyperlink" Target="http://www.bjgtj.gov.cn/sjzy/front/project/theTransactionlist/result.do?iid=2375" TargetMode="External"/><Relationship Id="rId12" Type="http://schemas.openxmlformats.org/officeDocument/2006/relationships/hyperlink" Target="http://www.bjgtj.gov.cn/sjzy/front/project/theTransactionlist/result.do?iid=2364" TargetMode="External"/><Relationship Id="rId17" Type="http://schemas.openxmlformats.org/officeDocument/2006/relationships/hyperlink" Target="http://www.bjgtj.gov.cn/sjzy/front/project/theTransactionlist/result.do?iid=2359" TargetMode="External"/><Relationship Id="rId25" Type="http://schemas.openxmlformats.org/officeDocument/2006/relationships/hyperlink" Target="http://www.bjgtj.gov.cn/sjzy/front/project/theTransactionlist/result.do?iid=2351" TargetMode="External"/><Relationship Id="rId33" Type="http://schemas.openxmlformats.org/officeDocument/2006/relationships/hyperlink" Target="http://www.bjgtj.gov.cn/sjzy/front/project/theTransactionlist/result.do?iid=2343" TargetMode="External"/><Relationship Id="rId38" Type="http://schemas.openxmlformats.org/officeDocument/2006/relationships/hyperlink" Target="http://www.bjgtj.gov.cn/sjzy/front/project/theTransactionlist/result.do?iid=2335" TargetMode="External"/><Relationship Id="rId46" Type="http://schemas.openxmlformats.org/officeDocument/2006/relationships/hyperlink" Target="http://www.bjgtj.gov.cn/sjzy/front/project/theTransactionlist/result.do?iid=2326" TargetMode="External"/><Relationship Id="rId59" Type="http://schemas.openxmlformats.org/officeDocument/2006/relationships/hyperlink" Target="http://www.bjgtj.gov.cn/sjzy/front/project/theTransactionlist/result.do?iid=2310" TargetMode="External"/><Relationship Id="rId67" Type="http://schemas.openxmlformats.org/officeDocument/2006/relationships/hyperlink" Target="http://www.bjgtj.gov.cn/sjzy/front/project/theTransactionlist/result.do?iid=2305" TargetMode="External"/><Relationship Id="rId103" Type="http://schemas.openxmlformats.org/officeDocument/2006/relationships/hyperlink" Target="http://www.bjgtj.gov.cn/sjzy/front/project/theTransactionlist/result.do?iid=2245" TargetMode="External"/><Relationship Id="rId108" Type="http://schemas.openxmlformats.org/officeDocument/2006/relationships/hyperlink" Target="http://www.bjgtj.gov.cn/sjzy/front/project/theTransactionlist/result.do?iid=2232" TargetMode="External"/><Relationship Id="rId116" Type="http://schemas.openxmlformats.org/officeDocument/2006/relationships/hyperlink" Target="http://www.bjgtj.gov.cn/sjzy/front/project/theTransactionlist/result.do?iid=2217" TargetMode="External"/><Relationship Id="rId20" Type="http://schemas.openxmlformats.org/officeDocument/2006/relationships/hyperlink" Target="http://www.bjgtj.gov.cn/sjzy/front/project/theTransactionlist/result.do?iid=2354" TargetMode="External"/><Relationship Id="rId41" Type="http://schemas.openxmlformats.org/officeDocument/2006/relationships/hyperlink" Target="http://www.bjgtj.gov.cn/sjzy/front/project/theTransactionlist/result.do?iid=2331" TargetMode="External"/><Relationship Id="rId54" Type="http://schemas.openxmlformats.org/officeDocument/2006/relationships/hyperlink" Target="http://www.bjgtj.gov.cn/sjzy/front/project/theTransactionlist/result.do?iid=2317" TargetMode="External"/><Relationship Id="rId62" Type="http://schemas.openxmlformats.org/officeDocument/2006/relationships/hyperlink" Target="http://www.bjgtj.gov.cn/sjzy/front/project/theTransactionlist/result.do?iid=2312" TargetMode="External"/><Relationship Id="rId70" Type="http://schemas.openxmlformats.org/officeDocument/2006/relationships/hyperlink" Target="http://www.bjgtj.gov.cn/sjzy/front/project/theTransactionlist/result.do?iid=2302" TargetMode="External"/><Relationship Id="rId75" Type="http://schemas.openxmlformats.org/officeDocument/2006/relationships/hyperlink" Target="http://www.bjgtj.gov.cn/sjzy/front/project/theTransactionlist/result.do?iid=2296" TargetMode="External"/><Relationship Id="rId83" Type="http://schemas.openxmlformats.org/officeDocument/2006/relationships/hyperlink" Target="http://www.bjgtj.gov.cn/sjzy/front/project/theTransactionlist/result.do?iid=2273" TargetMode="External"/><Relationship Id="rId88" Type="http://schemas.openxmlformats.org/officeDocument/2006/relationships/hyperlink" Target="http://www.bjgtj.gov.cn/sjzy/front/project/theTransactionlist/result.do?iid=2270" TargetMode="External"/><Relationship Id="rId91" Type="http://schemas.openxmlformats.org/officeDocument/2006/relationships/hyperlink" Target="http://www.bjgtj.gov.cn/sjzy/front/project/theTransactionlist/result.do?iid=2267" TargetMode="External"/><Relationship Id="rId96" Type="http://schemas.openxmlformats.org/officeDocument/2006/relationships/hyperlink" Target="http://www.bjgtj.gov.cn/sjzy/front/project/theTransactionlist/result.do?iid=2255" TargetMode="External"/><Relationship Id="rId111" Type="http://schemas.openxmlformats.org/officeDocument/2006/relationships/hyperlink" Target="http://www.bjgtj.gov.cn/sjzy/front/project/theTransactionlist/result.do?iid=2226" TargetMode="External"/><Relationship Id="rId1" Type="http://schemas.openxmlformats.org/officeDocument/2006/relationships/hyperlink" Target="http://www.bjgtj.gov.cn/sjzy/front/project/theTransactionlist/result.do?iid=2374" TargetMode="External"/><Relationship Id="rId6" Type="http://schemas.openxmlformats.org/officeDocument/2006/relationships/hyperlink" Target="http://www.bjgtj.gov.cn/sjzy/front/project/theTransactionlist/result.do?iid=2370" TargetMode="External"/><Relationship Id="rId15" Type="http://schemas.openxmlformats.org/officeDocument/2006/relationships/hyperlink" Target="http://www.bjgtj.gov.cn/sjzy/front/project/theTransactionlist/result.do?iid=2363" TargetMode="External"/><Relationship Id="rId23" Type="http://schemas.openxmlformats.org/officeDocument/2006/relationships/hyperlink" Target="http://www.bjgtj.gov.cn/sjzy/front/project/theTransactionlist/result.do?iid=2356" TargetMode="External"/><Relationship Id="rId28" Type="http://schemas.openxmlformats.org/officeDocument/2006/relationships/hyperlink" Target="http://www.bjgtj.gov.cn/sjzy/front/project/theTransactionlist/result.do?iid=2349" TargetMode="External"/><Relationship Id="rId36" Type="http://schemas.openxmlformats.org/officeDocument/2006/relationships/hyperlink" Target="http://www.bjgtj.gov.cn/sjzy/front/project/theTransactionlist/result.do?iid=2337" TargetMode="External"/><Relationship Id="rId49" Type="http://schemas.openxmlformats.org/officeDocument/2006/relationships/hyperlink" Target="http://www.bjgtj.gov.cn/sjzy/front/project/theTransactionlist/result.do?iid=2324" TargetMode="External"/><Relationship Id="rId57" Type="http://schemas.openxmlformats.org/officeDocument/2006/relationships/hyperlink" Target="http://www.bjgtj.gov.cn/sjzy/front/project/theTransactionlist/result.do?iid=2315" TargetMode="External"/><Relationship Id="rId106" Type="http://schemas.openxmlformats.org/officeDocument/2006/relationships/hyperlink" Target="http://www.bjgtj.gov.cn/sjzy/front/project/theTransactionlist/result.do?iid=2240" TargetMode="External"/><Relationship Id="rId114" Type="http://schemas.openxmlformats.org/officeDocument/2006/relationships/hyperlink" Target="http://www.bjgtj.gov.cn/sjzy/front/project/theTransactionlist/result.do?iid=2223" TargetMode="External"/><Relationship Id="rId119" Type="http://schemas.openxmlformats.org/officeDocument/2006/relationships/hyperlink" Target="http://www.bjgtj.gov.cn/sjzy/front/project/theTransactionlist/result.do?iid=2221" TargetMode="External"/><Relationship Id="rId10" Type="http://schemas.openxmlformats.org/officeDocument/2006/relationships/hyperlink" Target="http://www.bjgtj.gov.cn/sjzy/front/project/theTransactionlist/result.do?iid=2366" TargetMode="External"/><Relationship Id="rId31" Type="http://schemas.openxmlformats.org/officeDocument/2006/relationships/hyperlink" Target="http://www.bjgtj.gov.cn/sjzy/front/project/theTransactionlist/result.do?iid=2346" TargetMode="External"/><Relationship Id="rId44" Type="http://schemas.openxmlformats.org/officeDocument/2006/relationships/hyperlink" Target="http://www.bjgtj.gov.cn/sjzy/front/project/theTransactionlist/result.do?iid=2329" TargetMode="External"/><Relationship Id="rId52" Type="http://schemas.openxmlformats.org/officeDocument/2006/relationships/hyperlink" Target="http://www.bjgtj.gov.cn/sjzy/front/project/theTransactionlist/result.do?iid=2321" TargetMode="External"/><Relationship Id="rId60" Type="http://schemas.openxmlformats.org/officeDocument/2006/relationships/hyperlink" Target="http://www.bjgtj.gov.cn/sjzy/front/project/theTransactionlist/result.do?iid=2316" TargetMode="External"/><Relationship Id="rId65" Type="http://schemas.openxmlformats.org/officeDocument/2006/relationships/hyperlink" Target="http://www.bjgtj.gov.cn/sjzy/front/project/theTransactionlist/result.do?iid=2307" TargetMode="External"/><Relationship Id="rId73" Type="http://schemas.openxmlformats.org/officeDocument/2006/relationships/hyperlink" Target="http://www.bjgtj.gov.cn/sjzy/front/project/theTransactionlist/result.do?iid=2299" TargetMode="External"/><Relationship Id="rId78" Type="http://schemas.openxmlformats.org/officeDocument/2006/relationships/hyperlink" Target="http://www.bjgtj.gov.cn/sjzy/front/project/theTransactionlist/result.do?iid=2283" TargetMode="External"/><Relationship Id="rId81" Type="http://schemas.openxmlformats.org/officeDocument/2006/relationships/hyperlink" Target="http://www.bjgtj.gov.cn/sjzy/front/project/theTransactionlist/result.do?iid=2279" TargetMode="External"/><Relationship Id="rId86" Type="http://schemas.openxmlformats.org/officeDocument/2006/relationships/hyperlink" Target="http://www.bjgtj.gov.cn/sjzy/front/project/theTransactionlist/result.do?iid=2262" TargetMode="External"/><Relationship Id="rId94" Type="http://schemas.openxmlformats.org/officeDocument/2006/relationships/hyperlink" Target="http://www.bjgtj.gov.cn/sjzy/front/project/theTransactionlist/result.do?iid=2260" TargetMode="External"/><Relationship Id="rId99" Type="http://schemas.openxmlformats.org/officeDocument/2006/relationships/hyperlink" Target="http://www.bjgtj.gov.cn/sjzy/front/project/theTransactionlist/result.do?iid=2247" TargetMode="External"/><Relationship Id="rId101" Type="http://schemas.openxmlformats.org/officeDocument/2006/relationships/hyperlink" Target="http://www.bjgtj.gov.cn/sjzy/front/project/theTransactionlist/result.do?iid=2243" TargetMode="External"/><Relationship Id="rId4" Type="http://schemas.openxmlformats.org/officeDocument/2006/relationships/hyperlink" Target="http://www.bjgtj.gov.cn/sjzy/front/project/theTransactionlist/result.do?iid=2372" TargetMode="External"/><Relationship Id="rId9" Type="http://schemas.openxmlformats.org/officeDocument/2006/relationships/hyperlink" Target="http://www.bjgtj.gov.cn/sjzy/front/project/theTransactionlist/result.do?iid=2367" TargetMode="External"/><Relationship Id="rId13" Type="http://schemas.openxmlformats.org/officeDocument/2006/relationships/hyperlink" Target="http://www.bjgtj.gov.cn/sjzy/front/project/theTransactionlist/result.do?iid=2358" TargetMode="External"/><Relationship Id="rId18" Type="http://schemas.openxmlformats.org/officeDocument/2006/relationships/hyperlink" Target="http://www.bjgtj.gov.cn/sjzy/front/project/theTransactionlist/result.do?iid=2362" TargetMode="External"/><Relationship Id="rId39" Type="http://schemas.openxmlformats.org/officeDocument/2006/relationships/hyperlink" Target="http://www.bjgtj.gov.cn/sjzy/front/project/theTransactionlist/result.do?iid=2333" TargetMode="External"/><Relationship Id="rId109" Type="http://schemas.openxmlformats.org/officeDocument/2006/relationships/hyperlink" Target="http://www.bjgtj.gov.cn/sjzy/front/project/theTransactionlist/result.do?iid=2231" TargetMode="External"/><Relationship Id="rId34" Type="http://schemas.openxmlformats.org/officeDocument/2006/relationships/hyperlink" Target="http://www.bjgtj.gov.cn/sjzy/front/project/theTransactionlist/result.do?iid=2338" TargetMode="External"/><Relationship Id="rId50" Type="http://schemas.openxmlformats.org/officeDocument/2006/relationships/hyperlink" Target="http://www.bjgtj.gov.cn/sjzy/front/project/theTransactionlist/result.do?iid=2323" TargetMode="External"/><Relationship Id="rId55" Type="http://schemas.openxmlformats.org/officeDocument/2006/relationships/hyperlink" Target="http://www.bjgtj.gov.cn/sjzy/front/project/theTransactionlist/result.do?iid=2318" TargetMode="External"/><Relationship Id="rId76" Type="http://schemas.openxmlformats.org/officeDocument/2006/relationships/hyperlink" Target="http://www.bjgtj.gov.cn/sjzy/front/project/theTransactionlist/result.do?iid=2287" TargetMode="External"/><Relationship Id="rId97" Type="http://schemas.openxmlformats.org/officeDocument/2006/relationships/hyperlink" Target="http://www.bjgtj.gov.cn/sjzy/front/project/theTransactionlist/result.do?iid=2249" TargetMode="External"/><Relationship Id="rId104" Type="http://schemas.openxmlformats.org/officeDocument/2006/relationships/hyperlink" Target="http://www.bjgtj.gov.cn/sjzy/front/project/theTransactionlist/result.do?iid=2242" TargetMode="External"/><Relationship Id="rId120" Type="http://schemas.openxmlformats.org/officeDocument/2006/relationships/hyperlink" Target="http://www.bjgtj.gov.cn/sjzy/front/project/theTransactionlist/result.do?iid=2219" TargetMode="External"/><Relationship Id="rId7" Type="http://schemas.openxmlformats.org/officeDocument/2006/relationships/hyperlink" Target="http://www.bjgtj.gov.cn/sjzy/front/project/theTransactionlist/result.do?iid=2369" TargetMode="External"/><Relationship Id="rId71" Type="http://schemas.openxmlformats.org/officeDocument/2006/relationships/hyperlink" Target="http://www.bjgtj.gov.cn/sjzy/front/project/theTransactionlist/result.do?iid=2301" TargetMode="External"/><Relationship Id="rId92" Type="http://schemas.openxmlformats.org/officeDocument/2006/relationships/hyperlink" Target="http://www.bjgtj.gov.cn/sjzy/front/project/theTransactionlist/result.do?iid=2263" TargetMode="External"/><Relationship Id="rId2" Type="http://schemas.openxmlformats.org/officeDocument/2006/relationships/hyperlink" Target="http://www.bjgtj.gov.cn/sjzy/front/project/theTransactionlist/result.do?iid=2373" TargetMode="External"/><Relationship Id="rId29" Type="http://schemas.openxmlformats.org/officeDocument/2006/relationships/hyperlink" Target="http://www.bjgtj.gov.cn/sjzy/front/project/theTransactionlist/result.do?iid=234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2"/>
  <sheetViews>
    <sheetView tabSelected="1" workbookViewId="0">
      <selection activeCell="H5" sqref="H5"/>
    </sheetView>
  </sheetViews>
  <sheetFormatPr defaultRowHeight="13.5" x14ac:dyDescent="0.15"/>
  <cols>
    <col min="1" max="1" width="9" style="12"/>
    <col min="2" max="2" width="13.625" style="12" customWidth="1"/>
    <col min="3" max="3" width="9.875" customWidth="1"/>
    <col min="4" max="4" width="28.25" customWidth="1"/>
    <col min="6" max="6" width="12" customWidth="1"/>
    <col min="7" max="7" width="7.125" customWidth="1"/>
    <col min="10" max="10" width="6.125" customWidth="1"/>
    <col min="12" max="12" width="11.375" customWidth="1"/>
    <col min="13" max="13" width="12.75" customWidth="1"/>
    <col min="14" max="14" width="12.25" customWidth="1"/>
    <col min="16" max="16" width="23.25" customWidth="1"/>
    <col min="17" max="17" width="29.125" customWidth="1"/>
  </cols>
  <sheetData>
    <row r="1" spans="1:19" x14ac:dyDescent="0.15">
      <c r="A1" s="10" t="s">
        <v>367</v>
      </c>
      <c r="B1" s="11" t="s">
        <v>559</v>
      </c>
      <c r="C1" s="5" t="s">
        <v>45</v>
      </c>
      <c r="D1" s="5" t="s">
        <v>33</v>
      </c>
      <c r="E1" s="5" t="s">
        <v>34</v>
      </c>
      <c r="F1" s="5" t="s">
        <v>35</v>
      </c>
      <c r="G1" s="5" t="s">
        <v>36</v>
      </c>
      <c r="H1" s="7" t="s">
        <v>37</v>
      </c>
      <c r="I1" s="8"/>
      <c r="J1" s="9"/>
      <c r="K1" s="5" t="s">
        <v>38</v>
      </c>
      <c r="L1" s="5" t="s">
        <v>39</v>
      </c>
      <c r="M1" s="5" t="s">
        <v>0</v>
      </c>
      <c r="N1" s="5" t="s">
        <v>40</v>
      </c>
      <c r="O1" s="5" t="s">
        <v>41</v>
      </c>
      <c r="P1" s="5" t="s">
        <v>42</v>
      </c>
      <c r="Q1" s="5" t="s">
        <v>43</v>
      </c>
      <c r="R1" s="5" t="s">
        <v>44</v>
      </c>
      <c r="S1" s="5" t="s">
        <v>139</v>
      </c>
    </row>
    <row r="2" spans="1:19" ht="22.5" x14ac:dyDescent="0.15">
      <c r="A2" s="10"/>
      <c r="B2" s="11"/>
      <c r="C2" s="6"/>
      <c r="D2" s="6"/>
      <c r="E2" s="6"/>
      <c r="F2" s="6"/>
      <c r="G2" s="6"/>
      <c r="H2" s="1" t="s">
        <v>140</v>
      </c>
      <c r="I2" s="1" t="s">
        <v>141</v>
      </c>
      <c r="J2" s="1" t="s">
        <v>142</v>
      </c>
      <c r="K2" s="6"/>
      <c r="L2" s="6"/>
      <c r="M2" s="6"/>
      <c r="N2" s="6"/>
      <c r="O2" s="6"/>
      <c r="P2" s="6"/>
      <c r="Q2" s="6"/>
      <c r="R2" s="6"/>
      <c r="S2" s="6"/>
    </row>
    <row r="3" spans="1:19" ht="33.75" x14ac:dyDescent="0.15">
      <c r="A3" s="12" t="s">
        <v>506</v>
      </c>
      <c r="B3" s="12">
        <f>O3/K3*10000</f>
        <v>52762.854950115121</v>
      </c>
      <c r="C3" s="2" t="s">
        <v>46</v>
      </c>
      <c r="D3" s="3" t="s">
        <v>47</v>
      </c>
      <c r="E3" s="2" t="s">
        <v>48</v>
      </c>
      <c r="F3" s="4">
        <v>42999</v>
      </c>
      <c r="G3" s="2">
        <v>123600</v>
      </c>
      <c r="H3" s="2">
        <v>10423.847</v>
      </c>
      <c r="I3" s="2">
        <v>10423.847</v>
      </c>
      <c r="J3" s="2">
        <v>0</v>
      </c>
      <c r="K3" s="2">
        <v>31272</v>
      </c>
      <c r="L3" s="2" t="s">
        <v>49</v>
      </c>
      <c r="M3" s="2" t="s">
        <v>13</v>
      </c>
      <c r="N3" s="4">
        <v>43019</v>
      </c>
      <c r="O3" s="2">
        <v>165000</v>
      </c>
      <c r="P3" s="2" t="s">
        <v>50</v>
      </c>
      <c r="Q3" s="2" t="s">
        <v>51</v>
      </c>
      <c r="R3" s="2">
        <v>0</v>
      </c>
      <c r="S3" s="2">
        <v>37100</v>
      </c>
    </row>
    <row r="4" spans="1:19" ht="54" x14ac:dyDescent="0.15">
      <c r="A4" s="12" t="s">
        <v>507</v>
      </c>
      <c r="B4" s="12">
        <f t="shared" ref="B4:B67" si="0">O4/K4*10000</f>
        <v>12755.492515076992</v>
      </c>
      <c r="C4" s="2" t="s">
        <v>52</v>
      </c>
      <c r="D4" s="3" t="s">
        <v>53</v>
      </c>
      <c r="E4" s="2" t="s">
        <v>54</v>
      </c>
      <c r="F4" s="4">
        <v>42999</v>
      </c>
      <c r="G4" s="2">
        <v>90000</v>
      </c>
      <c r="H4" s="2">
        <v>81664.256999999998</v>
      </c>
      <c r="I4" s="2">
        <v>81664.256999999998</v>
      </c>
      <c r="J4" s="2">
        <v>0</v>
      </c>
      <c r="K4" s="2">
        <v>97997</v>
      </c>
      <c r="L4" s="2" t="s">
        <v>49</v>
      </c>
      <c r="M4" s="2" t="s">
        <v>29</v>
      </c>
      <c r="N4" s="4">
        <v>43019</v>
      </c>
      <c r="O4" s="2">
        <v>125000</v>
      </c>
      <c r="P4" s="2" t="s">
        <v>55</v>
      </c>
      <c r="Q4" s="2" t="s">
        <v>56</v>
      </c>
      <c r="R4" s="2">
        <v>0</v>
      </c>
      <c r="S4" s="2">
        <v>27000</v>
      </c>
    </row>
    <row r="5" spans="1:19" ht="45" x14ac:dyDescent="0.15">
      <c r="A5" s="12" t="s">
        <v>508</v>
      </c>
      <c r="B5" s="12">
        <f t="shared" si="0"/>
        <v>37956.233626471316</v>
      </c>
      <c r="C5" s="2" t="s">
        <v>57</v>
      </c>
      <c r="D5" s="3" t="s">
        <v>58</v>
      </c>
      <c r="E5" s="2" t="s">
        <v>59</v>
      </c>
      <c r="F5" s="4">
        <v>42999</v>
      </c>
      <c r="G5" s="2">
        <v>464000</v>
      </c>
      <c r="H5" s="2">
        <v>92065.1</v>
      </c>
      <c r="I5" s="2">
        <v>92065.1</v>
      </c>
      <c r="J5" s="2">
        <v>0</v>
      </c>
      <c r="K5" s="2">
        <v>165717.18</v>
      </c>
      <c r="L5" s="2" t="s">
        <v>49</v>
      </c>
      <c r="M5" s="2" t="s">
        <v>7</v>
      </c>
      <c r="N5" s="4">
        <v>43019</v>
      </c>
      <c r="O5" s="2">
        <v>629000</v>
      </c>
      <c r="P5" s="2" t="s">
        <v>60</v>
      </c>
      <c r="Q5" s="2" t="s">
        <v>56</v>
      </c>
      <c r="R5" s="2">
        <v>32</v>
      </c>
      <c r="S5" s="2">
        <v>140000</v>
      </c>
    </row>
    <row r="6" spans="1:19" ht="45" x14ac:dyDescent="0.15">
      <c r="A6" s="12" t="s">
        <v>509</v>
      </c>
      <c r="B6" s="12">
        <f t="shared" si="0"/>
        <v>934.91528012933941</v>
      </c>
      <c r="C6" s="2" t="s">
        <v>61</v>
      </c>
      <c r="D6" s="3" t="s">
        <v>62</v>
      </c>
      <c r="E6" s="2" t="s">
        <v>21</v>
      </c>
      <c r="F6" s="4">
        <v>42997</v>
      </c>
      <c r="G6" s="2">
        <v>14688.0818</v>
      </c>
      <c r="H6" s="2">
        <v>82687.356</v>
      </c>
      <c r="I6" s="2">
        <v>82687.356</v>
      </c>
      <c r="J6" s="2">
        <v>0</v>
      </c>
      <c r="K6" s="2">
        <v>157106</v>
      </c>
      <c r="L6" s="2" t="s">
        <v>49</v>
      </c>
      <c r="M6" s="2" t="s">
        <v>63</v>
      </c>
      <c r="N6" s="4">
        <v>43018</v>
      </c>
      <c r="O6" s="2">
        <v>14688.08</v>
      </c>
      <c r="P6" s="2" t="s">
        <v>64</v>
      </c>
      <c r="Q6" s="2" t="s">
        <v>65</v>
      </c>
      <c r="R6" s="2">
        <v>0</v>
      </c>
      <c r="S6" s="2">
        <v>3000</v>
      </c>
    </row>
    <row r="7" spans="1:19" ht="45" x14ac:dyDescent="0.15">
      <c r="A7" s="12" t="s">
        <v>510</v>
      </c>
      <c r="B7" s="12">
        <f t="shared" si="0"/>
        <v>1582.1308404683869</v>
      </c>
      <c r="C7" s="2" t="s">
        <v>66</v>
      </c>
      <c r="D7" s="3" t="s">
        <v>67</v>
      </c>
      <c r="E7" s="2" t="s">
        <v>68</v>
      </c>
      <c r="F7" s="4">
        <v>42997</v>
      </c>
      <c r="G7" s="2">
        <v>187820</v>
      </c>
      <c r="H7" s="2">
        <v>791422.11</v>
      </c>
      <c r="I7" s="2">
        <v>791422.11</v>
      </c>
      <c r="J7" s="2">
        <v>0</v>
      </c>
      <c r="K7" s="2">
        <v>1187133.17</v>
      </c>
      <c r="L7" s="2" t="s">
        <v>49</v>
      </c>
      <c r="M7" s="2" t="s">
        <v>69</v>
      </c>
      <c r="N7" s="4">
        <v>43017</v>
      </c>
      <c r="O7" s="2">
        <v>187820</v>
      </c>
      <c r="P7" s="2" t="s">
        <v>70</v>
      </c>
      <c r="Q7" s="2" t="s">
        <v>71</v>
      </c>
      <c r="R7" s="2">
        <v>1</v>
      </c>
      <c r="S7" s="2">
        <v>37600</v>
      </c>
    </row>
    <row r="8" spans="1:19" ht="40.5" x14ac:dyDescent="0.15">
      <c r="A8" s="12" t="s">
        <v>508</v>
      </c>
      <c r="B8" s="12">
        <f t="shared" si="0"/>
        <v>60905.013474991007</v>
      </c>
      <c r="C8" s="2" t="s">
        <v>72</v>
      </c>
      <c r="D8" s="3" t="s">
        <v>73</v>
      </c>
      <c r="E8" s="2" t="s">
        <v>74</v>
      </c>
      <c r="F8" s="4">
        <v>42985</v>
      </c>
      <c r="G8" s="2">
        <v>420000</v>
      </c>
      <c r="H8" s="2">
        <v>36708.135999999999</v>
      </c>
      <c r="I8" s="2">
        <v>36708.135999999999</v>
      </c>
      <c r="J8" s="2">
        <v>0</v>
      </c>
      <c r="K8" s="2">
        <v>102783</v>
      </c>
      <c r="L8" s="2" t="s">
        <v>49</v>
      </c>
      <c r="M8" s="2" t="s">
        <v>7</v>
      </c>
      <c r="N8" s="4">
        <v>42999</v>
      </c>
      <c r="O8" s="2">
        <v>626000</v>
      </c>
      <c r="P8" s="2" t="s">
        <v>75</v>
      </c>
      <c r="Q8" s="2" t="s">
        <v>51</v>
      </c>
      <c r="R8" s="2">
        <v>0</v>
      </c>
      <c r="S8" s="2">
        <v>126000</v>
      </c>
    </row>
    <row r="9" spans="1:19" ht="40.5" x14ac:dyDescent="0.15">
      <c r="A9" s="12" t="s">
        <v>511</v>
      </c>
      <c r="B9" s="12">
        <f t="shared" si="0"/>
        <v>14652.909213016666</v>
      </c>
      <c r="C9" s="2" t="s">
        <v>76</v>
      </c>
      <c r="D9" s="3" t="s">
        <v>77</v>
      </c>
      <c r="E9" s="2" t="s">
        <v>78</v>
      </c>
      <c r="F9" s="4">
        <v>42985</v>
      </c>
      <c r="G9" s="2">
        <v>190100</v>
      </c>
      <c r="H9" s="2">
        <v>71341.217999999993</v>
      </c>
      <c r="I9" s="2">
        <v>65516.163999999997</v>
      </c>
      <c r="J9" s="2">
        <v>5825.0540000000001</v>
      </c>
      <c r="K9" s="2">
        <v>163790</v>
      </c>
      <c r="L9" s="2" t="s">
        <v>49</v>
      </c>
      <c r="M9" s="2" t="s">
        <v>7</v>
      </c>
      <c r="N9" s="4">
        <v>42999</v>
      </c>
      <c r="O9" s="2">
        <v>240000</v>
      </c>
      <c r="P9" s="2" t="s">
        <v>79</v>
      </c>
      <c r="Q9" s="2" t="s">
        <v>51</v>
      </c>
      <c r="R9" s="2">
        <v>0</v>
      </c>
      <c r="S9" s="2">
        <v>57000</v>
      </c>
    </row>
    <row r="10" spans="1:19" ht="90" x14ac:dyDescent="0.15">
      <c r="A10" s="12" t="s">
        <v>546</v>
      </c>
      <c r="B10" s="12">
        <f t="shared" si="0"/>
        <v>9569.1197145948699</v>
      </c>
      <c r="C10" s="2" t="s">
        <v>80</v>
      </c>
      <c r="D10" s="3" t="s">
        <v>81</v>
      </c>
      <c r="E10" s="2" t="s">
        <v>82</v>
      </c>
      <c r="F10" s="4">
        <v>42977</v>
      </c>
      <c r="G10" s="2">
        <v>390000</v>
      </c>
      <c r="H10" s="2">
        <v>419116.29100000003</v>
      </c>
      <c r="I10" s="2">
        <v>419116.29100000003</v>
      </c>
      <c r="J10" s="2">
        <v>0</v>
      </c>
      <c r="K10" s="2">
        <v>407561</v>
      </c>
      <c r="L10" s="2" t="s">
        <v>49</v>
      </c>
      <c r="M10" s="2" t="s">
        <v>83</v>
      </c>
      <c r="N10" s="4">
        <v>42991</v>
      </c>
      <c r="O10" s="2">
        <v>390000</v>
      </c>
      <c r="P10" s="2" t="s">
        <v>84</v>
      </c>
      <c r="Q10" s="2" t="s">
        <v>56</v>
      </c>
      <c r="R10" s="2">
        <v>0</v>
      </c>
      <c r="S10" s="2">
        <v>117000</v>
      </c>
    </row>
    <row r="11" spans="1:19" ht="33.75" x14ac:dyDescent="0.15">
      <c r="A11" s="12" t="s">
        <v>508</v>
      </c>
      <c r="B11" s="12">
        <f t="shared" si="0"/>
        <v>28975.542677536589</v>
      </c>
      <c r="C11" s="2" t="s">
        <v>85</v>
      </c>
      <c r="D11" s="3" t="s">
        <v>86</v>
      </c>
      <c r="E11" s="2" t="s">
        <v>87</v>
      </c>
      <c r="F11" s="4">
        <v>42977</v>
      </c>
      <c r="G11" s="2">
        <v>160000</v>
      </c>
      <c r="H11" s="2">
        <v>28506.967000000001</v>
      </c>
      <c r="I11" s="2">
        <v>25399.580999999998</v>
      </c>
      <c r="J11" s="2">
        <v>3107.386</v>
      </c>
      <c r="K11" s="2">
        <v>71267</v>
      </c>
      <c r="L11" s="2" t="s">
        <v>49</v>
      </c>
      <c r="M11" s="2" t="s">
        <v>7</v>
      </c>
      <c r="N11" s="4">
        <v>42991</v>
      </c>
      <c r="O11" s="2">
        <v>206500</v>
      </c>
      <c r="P11" s="2" t="s">
        <v>88</v>
      </c>
      <c r="Q11" s="2" t="s">
        <v>56</v>
      </c>
      <c r="R11" s="2">
        <v>0</v>
      </c>
      <c r="S11" s="2">
        <v>48000</v>
      </c>
    </row>
    <row r="12" spans="1:19" ht="67.5" x14ac:dyDescent="0.15">
      <c r="A12" s="12" t="s">
        <v>512</v>
      </c>
      <c r="B12" s="12">
        <f t="shared" si="0"/>
        <v>54671.877006623006</v>
      </c>
      <c r="C12" s="2" t="s">
        <v>89</v>
      </c>
      <c r="D12" s="3" t="s">
        <v>90</v>
      </c>
      <c r="E12" s="2" t="s">
        <v>91</v>
      </c>
      <c r="F12" s="4">
        <v>42971</v>
      </c>
      <c r="G12" s="2">
        <v>400000</v>
      </c>
      <c r="H12" s="2">
        <v>99921.813999999998</v>
      </c>
      <c r="I12" s="2">
        <v>99921.813999999998</v>
      </c>
      <c r="J12" s="2">
        <v>0</v>
      </c>
      <c r="K12" s="2">
        <v>109014</v>
      </c>
      <c r="L12" s="2" t="s">
        <v>49</v>
      </c>
      <c r="M12" s="2" t="s">
        <v>92</v>
      </c>
      <c r="N12" s="4">
        <v>42985</v>
      </c>
      <c r="O12" s="2">
        <v>596000</v>
      </c>
      <c r="P12" s="2" t="s">
        <v>93</v>
      </c>
      <c r="Q12" s="2" t="s">
        <v>56</v>
      </c>
      <c r="R12" s="2">
        <v>0</v>
      </c>
      <c r="S12" s="2">
        <v>120000</v>
      </c>
    </row>
    <row r="13" spans="1:19" ht="33.75" x14ac:dyDescent="0.15">
      <c r="A13" s="12" t="s">
        <v>556</v>
      </c>
      <c r="B13" s="12">
        <f t="shared" si="0"/>
        <v>13080.007637960665</v>
      </c>
      <c r="C13" s="2" t="s">
        <v>94</v>
      </c>
      <c r="D13" s="3" t="s">
        <v>95</v>
      </c>
      <c r="E13" s="2" t="s">
        <v>27</v>
      </c>
      <c r="F13" s="4">
        <v>42971</v>
      </c>
      <c r="G13" s="2">
        <v>13000</v>
      </c>
      <c r="H13" s="2">
        <v>5237.16</v>
      </c>
      <c r="I13" s="2">
        <v>5237.16</v>
      </c>
      <c r="J13" s="2">
        <v>0</v>
      </c>
      <c r="K13" s="2">
        <v>10474</v>
      </c>
      <c r="L13" s="2" t="s">
        <v>49</v>
      </c>
      <c r="M13" s="2" t="s">
        <v>96</v>
      </c>
      <c r="N13" s="4">
        <v>42985</v>
      </c>
      <c r="O13" s="2">
        <v>13700</v>
      </c>
      <c r="P13" s="2" t="s">
        <v>97</v>
      </c>
      <c r="Q13" s="2" t="s">
        <v>98</v>
      </c>
      <c r="R13" s="2">
        <v>0</v>
      </c>
      <c r="S13" s="2">
        <v>3900</v>
      </c>
    </row>
    <row r="14" spans="1:19" ht="45" x14ac:dyDescent="0.15">
      <c r="A14" s="12" t="s">
        <v>509</v>
      </c>
      <c r="B14" s="12">
        <f t="shared" si="0"/>
        <v>1500.0000000000002</v>
      </c>
      <c r="C14" s="2" t="s">
        <v>99</v>
      </c>
      <c r="D14" s="3" t="s">
        <v>100</v>
      </c>
      <c r="E14" s="2" t="s">
        <v>101</v>
      </c>
      <c r="F14" s="4">
        <v>42950</v>
      </c>
      <c r="G14" s="2">
        <v>5244.3675000000003</v>
      </c>
      <c r="H14" s="2">
        <v>23308.3</v>
      </c>
      <c r="I14" s="2">
        <v>23308.3</v>
      </c>
      <c r="J14" s="2">
        <v>0</v>
      </c>
      <c r="K14" s="2">
        <v>34962.449999999997</v>
      </c>
      <c r="L14" s="2" t="s">
        <v>49</v>
      </c>
      <c r="M14" s="2" t="s">
        <v>69</v>
      </c>
      <c r="N14" s="4">
        <v>42964</v>
      </c>
      <c r="O14" s="2">
        <v>5244.3675000000003</v>
      </c>
      <c r="P14" s="2" t="s">
        <v>102</v>
      </c>
      <c r="Q14" s="2" t="s">
        <v>103</v>
      </c>
      <c r="R14" s="2">
        <v>0</v>
      </c>
      <c r="S14" s="2">
        <v>1100</v>
      </c>
    </row>
    <row r="15" spans="1:19" ht="40.5" x14ac:dyDescent="0.15">
      <c r="A15" s="12" t="s">
        <v>513</v>
      </c>
      <c r="B15" s="12">
        <f t="shared" si="0"/>
        <v>12433.594378841108</v>
      </c>
      <c r="C15" s="2" t="s">
        <v>104</v>
      </c>
      <c r="D15" s="3" t="s">
        <v>105</v>
      </c>
      <c r="E15" s="2" t="s">
        <v>106</v>
      </c>
      <c r="F15" s="4">
        <v>42944</v>
      </c>
      <c r="G15" s="2">
        <v>260000</v>
      </c>
      <c r="H15" s="2">
        <v>70400.428</v>
      </c>
      <c r="I15" s="2">
        <v>70400.428</v>
      </c>
      <c r="J15" s="2">
        <v>0</v>
      </c>
      <c r="K15" s="2">
        <v>211202</v>
      </c>
      <c r="L15" s="2" t="s">
        <v>49</v>
      </c>
      <c r="M15" s="2" t="s">
        <v>107</v>
      </c>
      <c r="N15" s="4">
        <v>42958</v>
      </c>
      <c r="O15" s="2">
        <v>262600</v>
      </c>
      <c r="P15" s="2" t="s">
        <v>108</v>
      </c>
      <c r="Q15" s="2" t="s">
        <v>98</v>
      </c>
      <c r="R15" s="2">
        <v>0</v>
      </c>
      <c r="S15" s="2">
        <v>78000</v>
      </c>
    </row>
    <row r="16" spans="1:19" ht="40.5" x14ac:dyDescent="0.15">
      <c r="A16" s="12" t="s">
        <v>513</v>
      </c>
      <c r="B16" s="12">
        <f t="shared" si="0"/>
        <v>10159.271154224291</v>
      </c>
      <c r="C16" s="2" t="s">
        <v>109</v>
      </c>
      <c r="D16" s="3" t="s">
        <v>110</v>
      </c>
      <c r="E16" s="2" t="s">
        <v>106</v>
      </c>
      <c r="F16" s="4">
        <v>42944</v>
      </c>
      <c r="G16" s="2">
        <v>60000</v>
      </c>
      <c r="H16" s="2">
        <v>20342.526999999998</v>
      </c>
      <c r="I16" s="2">
        <v>20342.526999999998</v>
      </c>
      <c r="J16" s="2">
        <v>0</v>
      </c>
      <c r="K16" s="2">
        <v>61028</v>
      </c>
      <c r="L16" s="2" t="s">
        <v>49</v>
      </c>
      <c r="M16" s="2" t="s">
        <v>107</v>
      </c>
      <c r="N16" s="4">
        <v>42958</v>
      </c>
      <c r="O16" s="2">
        <v>62000</v>
      </c>
      <c r="P16" s="2" t="s">
        <v>111</v>
      </c>
      <c r="Q16" s="2" t="s">
        <v>98</v>
      </c>
      <c r="R16" s="2">
        <v>0</v>
      </c>
      <c r="S16" s="2">
        <v>18000</v>
      </c>
    </row>
    <row r="17" spans="1:19" ht="67.5" x14ac:dyDescent="0.15">
      <c r="A17" s="12" t="s">
        <v>547</v>
      </c>
      <c r="B17" s="12">
        <f t="shared" si="0"/>
        <v>14580.094232853193</v>
      </c>
      <c r="C17" s="2" t="s">
        <v>112</v>
      </c>
      <c r="D17" s="3" t="s">
        <v>113</v>
      </c>
      <c r="E17" s="2" t="s">
        <v>114</v>
      </c>
      <c r="F17" s="4">
        <v>42941</v>
      </c>
      <c r="G17" s="2">
        <v>385000</v>
      </c>
      <c r="H17" s="2">
        <v>66237.2</v>
      </c>
      <c r="I17" s="2">
        <v>66237.2</v>
      </c>
      <c r="J17" s="2">
        <v>0</v>
      </c>
      <c r="K17" s="2">
        <v>264058.65000000002</v>
      </c>
      <c r="L17" s="2" t="s">
        <v>49</v>
      </c>
      <c r="M17" s="2" t="s">
        <v>115</v>
      </c>
      <c r="N17" s="4">
        <v>42955</v>
      </c>
      <c r="O17" s="2">
        <v>385000</v>
      </c>
      <c r="P17" s="2" t="s">
        <v>116</v>
      </c>
      <c r="Q17" s="2" t="s">
        <v>117</v>
      </c>
      <c r="R17" s="2">
        <v>0</v>
      </c>
      <c r="S17" s="2">
        <v>115500</v>
      </c>
    </row>
    <row r="18" spans="1:19" ht="45" x14ac:dyDescent="0.15">
      <c r="A18" s="12" t="s">
        <v>514</v>
      </c>
      <c r="B18" s="12">
        <f t="shared" si="0"/>
        <v>41777.560386125937</v>
      </c>
      <c r="C18" s="2" t="s">
        <v>118</v>
      </c>
      <c r="D18" s="3" t="s">
        <v>119</v>
      </c>
      <c r="E18" s="2" t="s">
        <v>120</v>
      </c>
      <c r="F18" s="4">
        <v>42941</v>
      </c>
      <c r="G18" s="2">
        <v>484000</v>
      </c>
      <c r="H18" s="2">
        <v>82336.42</v>
      </c>
      <c r="I18" s="2">
        <v>82336.42</v>
      </c>
      <c r="J18" s="2">
        <v>0</v>
      </c>
      <c r="K18" s="2">
        <v>139022</v>
      </c>
      <c r="L18" s="2" t="s">
        <v>49</v>
      </c>
      <c r="M18" s="2" t="s">
        <v>7</v>
      </c>
      <c r="N18" s="4">
        <v>42955</v>
      </c>
      <c r="O18" s="2">
        <v>580800</v>
      </c>
      <c r="P18" s="2" t="s">
        <v>121</v>
      </c>
      <c r="Q18" s="2" t="s">
        <v>117</v>
      </c>
      <c r="R18" s="2">
        <v>0</v>
      </c>
      <c r="S18" s="2">
        <v>146000</v>
      </c>
    </row>
    <row r="19" spans="1:19" ht="40.5" x14ac:dyDescent="0.15">
      <c r="A19" s="12" t="s">
        <v>515</v>
      </c>
      <c r="B19" s="12">
        <f t="shared" si="0"/>
        <v>17312.634243633016</v>
      </c>
      <c r="C19" s="2" t="s">
        <v>122</v>
      </c>
      <c r="D19" s="3" t="s">
        <v>123</v>
      </c>
      <c r="E19" s="2" t="s">
        <v>120</v>
      </c>
      <c r="F19" s="4">
        <v>42941</v>
      </c>
      <c r="G19" s="2">
        <v>157000</v>
      </c>
      <c r="H19" s="2">
        <v>54881.23</v>
      </c>
      <c r="I19" s="2">
        <v>54881.23</v>
      </c>
      <c r="J19" s="2">
        <v>0</v>
      </c>
      <c r="K19" s="2">
        <v>104288</v>
      </c>
      <c r="L19" s="2" t="s">
        <v>49</v>
      </c>
      <c r="M19" s="2" t="s">
        <v>7</v>
      </c>
      <c r="N19" s="4">
        <v>42955</v>
      </c>
      <c r="O19" s="2">
        <v>180550</v>
      </c>
      <c r="P19" s="2" t="s">
        <v>124</v>
      </c>
      <c r="Q19" s="2" t="s">
        <v>117</v>
      </c>
      <c r="R19" s="2">
        <v>0</v>
      </c>
      <c r="S19" s="2">
        <v>48000</v>
      </c>
    </row>
    <row r="20" spans="1:19" ht="78.75" x14ac:dyDescent="0.15">
      <c r="A20" s="12" t="s">
        <v>516</v>
      </c>
      <c r="B20" s="12">
        <f t="shared" si="0"/>
        <v>39371.78565637218</v>
      </c>
      <c r="C20" s="2" t="s">
        <v>125</v>
      </c>
      <c r="D20" s="3" t="s">
        <v>126</v>
      </c>
      <c r="E20" s="2" t="s">
        <v>127</v>
      </c>
      <c r="F20" s="4">
        <v>42941</v>
      </c>
      <c r="G20" s="2">
        <v>478000</v>
      </c>
      <c r="H20" s="2">
        <v>76286.2</v>
      </c>
      <c r="I20" s="2">
        <v>76286.2</v>
      </c>
      <c r="J20" s="2">
        <v>0</v>
      </c>
      <c r="K20" s="2">
        <v>181983.11</v>
      </c>
      <c r="L20" s="2" t="s">
        <v>49</v>
      </c>
      <c r="M20" s="2" t="s">
        <v>128</v>
      </c>
      <c r="N20" s="4">
        <v>42955</v>
      </c>
      <c r="O20" s="2">
        <v>716500</v>
      </c>
      <c r="P20" s="2" t="s">
        <v>129</v>
      </c>
      <c r="Q20" s="2" t="s">
        <v>117</v>
      </c>
      <c r="R20" s="2">
        <v>47</v>
      </c>
      <c r="S20" s="2">
        <v>144000</v>
      </c>
    </row>
    <row r="21" spans="1:19" ht="33.75" x14ac:dyDescent="0.15">
      <c r="A21" s="12" t="s">
        <v>506</v>
      </c>
      <c r="B21" s="12">
        <f t="shared" si="0"/>
        <v>38281.039542896033</v>
      </c>
      <c r="C21" s="2" t="s">
        <v>130</v>
      </c>
      <c r="D21" s="3" t="s">
        <v>131</v>
      </c>
      <c r="E21" s="2" t="s">
        <v>132</v>
      </c>
      <c r="F21" s="4">
        <v>42937</v>
      </c>
      <c r="G21" s="2">
        <v>190000</v>
      </c>
      <c r="H21" s="2">
        <v>28212.351999999999</v>
      </c>
      <c r="I21" s="2">
        <v>28212.351999999999</v>
      </c>
      <c r="J21" s="2">
        <v>0</v>
      </c>
      <c r="K21" s="2">
        <v>70531</v>
      </c>
      <c r="L21" s="2" t="s">
        <v>49</v>
      </c>
      <c r="M21" s="2" t="s">
        <v>13</v>
      </c>
      <c r="N21" s="4">
        <v>42951</v>
      </c>
      <c r="O21" s="2">
        <v>270000</v>
      </c>
      <c r="P21" s="2" t="s">
        <v>133</v>
      </c>
      <c r="Q21" s="2" t="s">
        <v>56</v>
      </c>
      <c r="R21" s="2">
        <v>0</v>
      </c>
      <c r="S21" s="2">
        <v>57000</v>
      </c>
    </row>
    <row r="22" spans="1:19" ht="33.75" x14ac:dyDescent="0.15">
      <c r="A22" s="12" t="s">
        <v>508</v>
      </c>
      <c r="B22" s="12">
        <f t="shared" si="0"/>
        <v>14267.506579007693</v>
      </c>
      <c r="C22" s="2" t="s">
        <v>134</v>
      </c>
      <c r="D22" s="3" t="s">
        <v>135</v>
      </c>
      <c r="E22" s="2" t="s">
        <v>136</v>
      </c>
      <c r="F22" s="4">
        <v>42937</v>
      </c>
      <c r="G22" s="2">
        <v>104000</v>
      </c>
      <c r="H22" s="2">
        <v>98253.078999999998</v>
      </c>
      <c r="I22" s="2">
        <v>98253.078999999998</v>
      </c>
      <c r="J22" s="2">
        <v>0</v>
      </c>
      <c r="K22" s="2">
        <v>109059</v>
      </c>
      <c r="L22" s="2" t="s">
        <v>49</v>
      </c>
      <c r="M22" s="2" t="s">
        <v>7</v>
      </c>
      <c r="N22" s="4">
        <v>42951</v>
      </c>
      <c r="O22" s="2">
        <v>155600</v>
      </c>
      <c r="P22" s="2" t="s">
        <v>137</v>
      </c>
      <c r="Q22" s="2" t="s">
        <v>138</v>
      </c>
      <c r="R22" s="2">
        <v>0</v>
      </c>
      <c r="S22" s="2">
        <v>32000</v>
      </c>
    </row>
    <row r="23" spans="1:19" ht="54" x14ac:dyDescent="0.15">
      <c r="A23" s="12" t="s">
        <v>548</v>
      </c>
      <c r="B23" s="12">
        <f t="shared" si="0"/>
        <v>52175.330851381834</v>
      </c>
      <c r="C23" s="2" t="s">
        <v>143</v>
      </c>
      <c r="D23" s="3" t="s">
        <v>144</v>
      </c>
      <c r="E23" s="2" t="s">
        <v>145</v>
      </c>
      <c r="F23" s="4">
        <v>42934</v>
      </c>
      <c r="G23" s="2">
        <v>382000</v>
      </c>
      <c r="H23" s="2">
        <v>42457.553</v>
      </c>
      <c r="I23" s="2">
        <v>29269.635999999999</v>
      </c>
      <c r="J23" s="2">
        <v>13187.916999999999</v>
      </c>
      <c r="K23" s="2">
        <v>73598</v>
      </c>
      <c r="L23" s="2" t="s">
        <v>49</v>
      </c>
      <c r="M23" s="2" t="s">
        <v>12</v>
      </c>
      <c r="N23" s="4">
        <v>42948</v>
      </c>
      <c r="O23" s="2">
        <v>384000</v>
      </c>
      <c r="P23" s="2" t="s">
        <v>146</v>
      </c>
      <c r="Q23" s="2" t="s">
        <v>117</v>
      </c>
      <c r="R23" s="2">
        <v>0</v>
      </c>
      <c r="S23" s="2">
        <v>115000</v>
      </c>
    </row>
    <row r="24" spans="1:19" ht="33.75" x14ac:dyDescent="0.15">
      <c r="A24" s="12" t="s">
        <v>508</v>
      </c>
      <c r="B24" s="12">
        <f t="shared" si="0"/>
        <v>14113.490988287345</v>
      </c>
      <c r="C24" s="2" t="s">
        <v>147</v>
      </c>
      <c r="D24" s="3" t="s">
        <v>148</v>
      </c>
      <c r="E24" s="2" t="s">
        <v>136</v>
      </c>
      <c r="F24" s="4">
        <v>42934</v>
      </c>
      <c r="G24" s="2">
        <v>55000</v>
      </c>
      <c r="H24" s="2">
        <v>48594.466</v>
      </c>
      <c r="I24" s="2">
        <v>48594.466</v>
      </c>
      <c r="J24" s="2">
        <v>0</v>
      </c>
      <c r="K24" s="2">
        <v>58313</v>
      </c>
      <c r="L24" s="2" t="s">
        <v>49</v>
      </c>
      <c r="M24" s="2" t="s">
        <v>7</v>
      </c>
      <c r="N24" s="4">
        <v>42948</v>
      </c>
      <c r="O24" s="2">
        <v>82300</v>
      </c>
      <c r="P24" s="2" t="s">
        <v>137</v>
      </c>
      <c r="Q24" s="2" t="s">
        <v>138</v>
      </c>
      <c r="R24" s="2">
        <v>0</v>
      </c>
      <c r="S24" s="2">
        <v>17000</v>
      </c>
    </row>
    <row r="25" spans="1:19" ht="40.5" x14ac:dyDescent="0.15">
      <c r="A25" s="12" t="s">
        <v>518</v>
      </c>
      <c r="B25" s="12">
        <f t="shared" si="0"/>
        <v>12880.936875682955</v>
      </c>
      <c r="C25" s="2" t="s">
        <v>149</v>
      </c>
      <c r="D25" s="3" t="s">
        <v>150</v>
      </c>
      <c r="E25" s="2" t="s">
        <v>136</v>
      </c>
      <c r="F25" s="4">
        <v>42934</v>
      </c>
      <c r="G25" s="2">
        <v>78000</v>
      </c>
      <c r="H25" s="2">
        <v>86606.767000000007</v>
      </c>
      <c r="I25" s="2">
        <v>86606.767000000007</v>
      </c>
      <c r="J25" s="2">
        <v>0</v>
      </c>
      <c r="K25" s="2">
        <v>90599</v>
      </c>
      <c r="L25" s="2" t="s">
        <v>49</v>
      </c>
      <c r="M25" s="2" t="s">
        <v>151</v>
      </c>
      <c r="N25" s="4">
        <v>42948</v>
      </c>
      <c r="O25" s="2">
        <v>116700</v>
      </c>
      <c r="P25" s="2" t="s">
        <v>137</v>
      </c>
      <c r="Q25" s="2" t="s">
        <v>138</v>
      </c>
      <c r="R25" s="2">
        <v>0</v>
      </c>
      <c r="S25" s="2">
        <v>24000</v>
      </c>
    </row>
    <row r="26" spans="1:19" ht="54" x14ac:dyDescent="0.15">
      <c r="A26" s="12" t="s">
        <v>518</v>
      </c>
      <c r="B26" s="12">
        <f t="shared" si="0"/>
        <v>35878.537294204005</v>
      </c>
      <c r="C26" s="2" t="s">
        <v>152</v>
      </c>
      <c r="D26" s="3" t="s">
        <v>153</v>
      </c>
      <c r="E26" s="2" t="s">
        <v>8</v>
      </c>
      <c r="F26" s="4">
        <v>42929</v>
      </c>
      <c r="G26" s="2">
        <v>320000</v>
      </c>
      <c r="H26" s="2">
        <v>75065.422000000006</v>
      </c>
      <c r="I26" s="2">
        <v>75065.422000000006</v>
      </c>
      <c r="J26" s="2">
        <v>0</v>
      </c>
      <c r="K26" s="2">
        <v>133506</v>
      </c>
      <c r="L26" s="2" t="s">
        <v>49</v>
      </c>
      <c r="M26" s="2" t="s">
        <v>31</v>
      </c>
      <c r="N26" s="4">
        <v>42943</v>
      </c>
      <c r="O26" s="2">
        <v>479000</v>
      </c>
      <c r="P26" s="2" t="s">
        <v>154</v>
      </c>
      <c r="Q26" s="2" t="s">
        <v>56</v>
      </c>
      <c r="R26" s="2">
        <v>0</v>
      </c>
      <c r="S26" s="2">
        <v>96000</v>
      </c>
    </row>
    <row r="27" spans="1:19" ht="33.75" x14ac:dyDescent="0.15">
      <c r="A27" s="12" t="s">
        <v>506</v>
      </c>
      <c r="B27" s="12">
        <f t="shared" si="0"/>
        <v>40320.450743903508</v>
      </c>
      <c r="C27" s="2" t="s">
        <v>155</v>
      </c>
      <c r="D27" s="3" t="s">
        <v>156</v>
      </c>
      <c r="E27" s="2" t="s">
        <v>132</v>
      </c>
      <c r="F27" s="4">
        <v>42929</v>
      </c>
      <c r="G27" s="2">
        <v>153000</v>
      </c>
      <c r="H27" s="2">
        <v>22717.915000000001</v>
      </c>
      <c r="I27" s="2">
        <v>22717.915000000001</v>
      </c>
      <c r="J27" s="2">
        <v>0</v>
      </c>
      <c r="K27" s="2">
        <v>56795</v>
      </c>
      <c r="L27" s="2" t="s">
        <v>49</v>
      </c>
      <c r="M27" s="2" t="s">
        <v>13</v>
      </c>
      <c r="N27" s="4">
        <v>42943</v>
      </c>
      <c r="O27" s="2">
        <v>229000</v>
      </c>
      <c r="P27" s="2" t="s">
        <v>157</v>
      </c>
      <c r="Q27" s="2" t="s">
        <v>56</v>
      </c>
      <c r="R27" s="2">
        <v>0</v>
      </c>
      <c r="S27" s="2">
        <v>46000</v>
      </c>
    </row>
    <row r="28" spans="1:19" ht="67.5" x14ac:dyDescent="0.15">
      <c r="A28" s="12" t="s">
        <v>549</v>
      </c>
      <c r="B28" s="12">
        <f t="shared" si="0"/>
        <v>19523.141100413199</v>
      </c>
      <c r="C28" s="2" t="s">
        <v>158</v>
      </c>
      <c r="D28" s="3" t="s">
        <v>159</v>
      </c>
      <c r="E28" s="2" t="s">
        <v>11</v>
      </c>
      <c r="F28" s="4">
        <v>42929</v>
      </c>
      <c r="G28" s="2">
        <v>370000</v>
      </c>
      <c r="H28" s="2">
        <v>101259.459</v>
      </c>
      <c r="I28" s="2">
        <v>101259.459</v>
      </c>
      <c r="J28" s="2">
        <v>0</v>
      </c>
      <c r="K28" s="2">
        <v>202324</v>
      </c>
      <c r="L28" s="2" t="s">
        <v>49</v>
      </c>
      <c r="M28" s="2" t="s">
        <v>160</v>
      </c>
      <c r="N28" s="4">
        <v>42943</v>
      </c>
      <c r="O28" s="2">
        <v>395000</v>
      </c>
      <c r="P28" s="2" t="s">
        <v>161</v>
      </c>
      <c r="Q28" s="2" t="s">
        <v>162</v>
      </c>
      <c r="R28" s="2">
        <v>0</v>
      </c>
      <c r="S28" s="2">
        <v>110000</v>
      </c>
    </row>
    <row r="29" spans="1:19" ht="33.75" x14ac:dyDescent="0.15">
      <c r="A29" s="12" t="s">
        <v>506</v>
      </c>
      <c r="B29" s="12">
        <f t="shared" si="0"/>
        <v>18873.515240524594</v>
      </c>
      <c r="C29" s="2" t="s">
        <v>163</v>
      </c>
      <c r="D29" s="3" t="s">
        <v>164</v>
      </c>
      <c r="E29" s="2" t="s">
        <v>132</v>
      </c>
      <c r="F29" s="4">
        <v>42927</v>
      </c>
      <c r="G29" s="2">
        <v>145000</v>
      </c>
      <c r="H29" s="2">
        <v>31048.687999999998</v>
      </c>
      <c r="I29" s="2">
        <v>31048.687999999998</v>
      </c>
      <c r="J29" s="2">
        <v>0</v>
      </c>
      <c r="K29" s="2">
        <v>77622</v>
      </c>
      <c r="L29" s="2" t="s">
        <v>49</v>
      </c>
      <c r="M29" s="2" t="s">
        <v>13</v>
      </c>
      <c r="N29" s="4">
        <v>42941</v>
      </c>
      <c r="O29" s="2">
        <v>146500</v>
      </c>
      <c r="P29" s="2" t="s">
        <v>165</v>
      </c>
      <c r="Q29" s="2" t="s">
        <v>56</v>
      </c>
      <c r="R29" s="2">
        <v>0</v>
      </c>
      <c r="S29" s="2">
        <v>43500</v>
      </c>
    </row>
    <row r="30" spans="1:19" ht="33.75" x14ac:dyDescent="0.15">
      <c r="A30" s="12" t="s">
        <v>508</v>
      </c>
      <c r="B30" s="12">
        <f t="shared" si="0"/>
        <v>22751.263105034999</v>
      </c>
      <c r="C30" s="2" t="s">
        <v>166</v>
      </c>
      <c r="D30" s="3" t="s">
        <v>167</v>
      </c>
      <c r="E30" s="2" t="s">
        <v>11</v>
      </c>
      <c r="F30" s="4">
        <v>42927</v>
      </c>
      <c r="G30" s="2">
        <v>175000</v>
      </c>
      <c r="H30" s="2">
        <v>44353.343999999997</v>
      </c>
      <c r="I30" s="2">
        <v>44353.343999999997</v>
      </c>
      <c r="J30" s="2">
        <v>0</v>
      </c>
      <c r="K30" s="2">
        <v>97577</v>
      </c>
      <c r="L30" s="2" t="s">
        <v>49</v>
      </c>
      <c r="M30" s="2" t="s">
        <v>7</v>
      </c>
      <c r="N30" s="4">
        <v>42941</v>
      </c>
      <c r="O30" s="2">
        <v>222000</v>
      </c>
      <c r="P30" s="2" t="s">
        <v>168</v>
      </c>
      <c r="Q30" s="2" t="s">
        <v>162</v>
      </c>
      <c r="R30" s="2">
        <v>0</v>
      </c>
      <c r="S30" s="2">
        <v>53000</v>
      </c>
    </row>
    <row r="31" spans="1:19" ht="33.75" x14ac:dyDescent="0.15">
      <c r="A31" s="12" t="s">
        <v>508</v>
      </c>
      <c r="B31" s="12">
        <f t="shared" si="0"/>
        <v>8274.9562171628713</v>
      </c>
      <c r="C31" s="2" t="s">
        <v>169</v>
      </c>
      <c r="D31" s="3" t="s">
        <v>170</v>
      </c>
      <c r="E31" s="2"/>
      <c r="F31" s="4">
        <v>42927</v>
      </c>
      <c r="G31" s="2">
        <v>37000</v>
      </c>
      <c r="H31" s="2">
        <v>20763.829000000002</v>
      </c>
      <c r="I31" s="2">
        <v>20763.829000000002</v>
      </c>
      <c r="J31" s="2">
        <v>0</v>
      </c>
      <c r="K31" s="2">
        <v>45680</v>
      </c>
      <c r="L31" s="2" t="s">
        <v>49</v>
      </c>
      <c r="M31" s="2" t="s">
        <v>7</v>
      </c>
      <c r="N31" s="4">
        <v>42941</v>
      </c>
      <c r="O31" s="2">
        <v>37800</v>
      </c>
      <c r="P31" s="2" t="s">
        <v>165</v>
      </c>
      <c r="Q31" s="2" t="s">
        <v>162</v>
      </c>
      <c r="R31" s="2">
        <v>0</v>
      </c>
      <c r="S31" s="2">
        <v>11000</v>
      </c>
    </row>
    <row r="32" spans="1:19" ht="40.5" x14ac:dyDescent="0.15">
      <c r="A32" s="12" t="s">
        <v>508</v>
      </c>
      <c r="B32" s="12">
        <f t="shared" si="0"/>
        <v>20495.053128545464</v>
      </c>
      <c r="C32" s="2" t="s">
        <v>171</v>
      </c>
      <c r="D32" s="3" t="s">
        <v>172</v>
      </c>
      <c r="E32" s="2" t="s">
        <v>173</v>
      </c>
      <c r="F32" s="4">
        <v>42920</v>
      </c>
      <c r="G32" s="2">
        <v>168000</v>
      </c>
      <c r="H32" s="2">
        <v>40985.608999999997</v>
      </c>
      <c r="I32" s="2">
        <v>40985.608999999997</v>
      </c>
      <c r="J32" s="2">
        <v>0</v>
      </c>
      <c r="K32" s="2">
        <v>81971</v>
      </c>
      <c r="L32" s="2" t="s">
        <v>49</v>
      </c>
      <c r="M32" s="2" t="s">
        <v>107</v>
      </c>
      <c r="N32" s="4">
        <v>42934</v>
      </c>
      <c r="O32" s="2">
        <v>168000</v>
      </c>
      <c r="P32" s="2" t="s">
        <v>174</v>
      </c>
      <c r="Q32" s="2" t="s">
        <v>56</v>
      </c>
      <c r="R32" s="2">
        <v>0</v>
      </c>
      <c r="S32" s="2">
        <v>50000</v>
      </c>
    </row>
    <row r="33" spans="1:19" ht="54" x14ac:dyDescent="0.15">
      <c r="A33" s="12" t="s">
        <v>517</v>
      </c>
      <c r="B33" s="12">
        <f t="shared" si="0"/>
        <v>40599.238570824258</v>
      </c>
      <c r="C33" s="2" t="s">
        <v>175</v>
      </c>
      <c r="D33" s="3" t="s">
        <v>176</v>
      </c>
      <c r="E33" s="2" t="s">
        <v>177</v>
      </c>
      <c r="F33" s="4">
        <v>42920</v>
      </c>
      <c r="G33" s="2">
        <v>525000</v>
      </c>
      <c r="H33" s="2">
        <v>65649.870999999999</v>
      </c>
      <c r="I33" s="2">
        <v>65649.870999999999</v>
      </c>
      <c r="J33" s="2">
        <v>0</v>
      </c>
      <c r="K33" s="2">
        <v>193846</v>
      </c>
      <c r="L33" s="2" t="s">
        <v>49</v>
      </c>
      <c r="M33" s="2" t="s">
        <v>178</v>
      </c>
      <c r="N33" s="4">
        <v>42934</v>
      </c>
      <c r="O33" s="2">
        <v>787000</v>
      </c>
      <c r="P33" s="2" t="s">
        <v>179</v>
      </c>
      <c r="Q33" s="2" t="s">
        <v>117</v>
      </c>
      <c r="R33" s="2">
        <v>0</v>
      </c>
      <c r="S33" s="2">
        <v>158000</v>
      </c>
    </row>
    <row r="34" spans="1:19" ht="33.75" x14ac:dyDescent="0.15">
      <c r="A34" s="12" t="s">
        <v>508</v>
      </c>
      <c r="B34" s="12">
        <f t="shared" si="0"/>
        <v>12867.028240134654</v>
      </c>
      <c r="C34" s="2" t="s">
        <v>180</v>
      </c>
      <c r="D34" s="3" t="s">
        <v>181</v>
      </c>
      <c r="E34" s="2" t="s">
        <v>182</v>
      </c>
      <c r="F34" s="4">
        <v>42920</v>
      </c>
      <c r="G34" s="2">
        <v>115000</v>
      </c>
      <c r="H34" s="2">
        <v>89116.67</v>
      </c>
      <c r="I34" s="2">
        <v>89116.67</v>
      </c>
      <c r="J34" s="2">
        <v>0</v>
      </c>
      <c r="K34" s="2">
        <v>133675</v>
      </c>
      <c r="L34" s="2" t="s">
        <v>49</v>
      </c>
      <c r="M34" s="2" t="s">
        <v>7</v>
      </c>
      <c r="N34" s="4">
        <v>42934</v>
      </c>
      <c r="O34" s="2">
        <v>172000</v>
      </c>
      <c r="P34" s="2" t="s">
        <v>183</v>
      </c>
      <c r="Q34" s="2" t="s">
        <v>162</v>
      </c>
      <c r="R34" s="2">
        <v>0</v>
      </c>
      <c r="S34" s="2">
        <v>35000</v>
      </c>
    </row>
    <row r="35" spans="1:19" ht="54" x14ac:dyDescent="0.15">
      <c r="A35" s="12" t="s">
        <v>550</v>
      </c>
      <c r="B35" s="12">
        <f t="shared" si="0"/>
        <v>18304.266498452158</v>
      </c>
      <c r="C35" s="2" t="s">
        <v>184</v>
      </c>
      <c r="D35" s="3" t="s">
        <v>185</v>
      </c>
      <c r="E35" s="2" t="s">
        <v>186</v>
      </c>
      <c r="F35" s="4">
        <v>42915</v>
      </c>
      <c r="G35" s="2">
        <v>385000</v>
      </c>
      <c r="H35" s="2">
        <v>151051.67000000001</v>
      </c>
      <c r="I35" s="2">
        <v>151051.67000000001</v>
      </c>
      <c r="J35" s="2">
        <v>0</v>
      </c>
      <c r="K35" s="2">
        <v>274253</v>
      </c>
      <c r="L35" s="2" t="s">
        <v>49</v>
      </c>
      <c r="M35" s="2" t="s">
        <v>29</v>
      </c>
      <c r="N35" s="4">
        <v>42929</v>
      </c>
      <c r="O35" s="2">
        <v>502000</v>
      </c>
      <c r="P35" s="2" t="s">
        <v>10</v>
      </c>
      <c r="Q35" s="2" t="s">
        <v>98</v>
      </c>
      <c r="R35" s="2">
        <v>0</v>
      </c>
      <c r="S35" s="2">
        <v>116000</v>
      </c>
    </row>
    <row r="36" spans="1:19" ht="45" x14ac:dyDescent="0.15">
      <c r="A36" s="12" t="s">
        <v>508</v>
      </c>
      <c r="B36" s="12">
        <f t="shared" si="0"/>
        <v>44995.021827372293</v>
      </c>
      <c r="C36" s="2" t="s">
        <v>187</v>
      </c>
      <c r="D36" s="3" t="s">
        <v>188</v>
      </c>
      <c r="E36" s="2" t="s">
        <v>189</v>
      </c>
      <c r="F36" s="4">
        <v>42894</v>
      </c>
      <c r="G36" s="2">
        <v>470000</v>
      </c>
      <c r="H36" s="2">
        <v>155132.78</v>
      </c>
      <c r="I36" s="2">
        <v>155132.78</v>
      </c>
      <c r="J36" s="2">
        <v>0</v>
      </c>
      <c r="K36" s="2">
        <v>156684</v>
      </c>
      <c r="L36" s="2" t="s">
        <v>49</v>
      </c>
      <c r="M36" s="2" t="s">
        <v>7</v>
      </c>
      <c r="N36" s="4">
        <v>42908</v>
      </c>
      <c r="O36" s="2">
        <v>705000</v>
      </c>
      <c r="P36" s="2" t="s">
        <v>190</v>
      </c>
      <c r="Q36" s="2" t="s">
        <v>98</v>
      </c>
      <c r="R36" s="2">
        <v>0</v>
      </c>
      <c r="S36" s="2">
        <v>141000</v>
      </c>
    </row>
    <row r="37" spans="1:19" ht="45" x14ac:dyDescent="0.15">
      <c r="A37" s="12" t="s">
        <v>518</v>
      </c>
      <c r="B37" s="12">
        <f t="shared" si="0"/>
        <v>26657.163221667855</v>
      </c>
      <c r="C37" s="2" t="s">
        <v>191</v>
      </c>
      <c r="D37" s="3" t="s">
        <v>192</v>
      </c>
      <c r="E37" s="2"/>
      <c r="F37" s="4">
        <v>42894</v>
      </c>
      <c r="G37" s="2">
        <v>374000</v>
      </c>
      <c r="H37" s="2">
        <v>133032.78</v>
      </c>
      <c r="I37" s="2">
        <v>133032.78</v>
      </c>
      <c r="J37" s="2">
        <v>0</v>
      </c>
      <c r="K37" s="2">
        <v>210450</v>
      </c>
      <c r="L37" s="2" t="s">
        <v>49</v>
      </c>
      <c r="M37" s="2" t="s">
        <v>31</v>
      </c>
      <c r="N37" s="4">
        <v>42908</v>
      </c>
      <c r="O37" s="2">
        <v>561000</v>
      </c>
      <c r="P37" s="2" t="s">
        <v>193</v>
      </c>
      <c r="Q37" s="2" t="s">
        <v>162</v>
      </c>
      <c r="R37" s="2">
        <v>0</v>
      </c>
      <c r="S37" s="2">
        <v>113000</v>
      </c>
    </row>
    <row r="38" spans="1:19" ht="67.5" x14ac:dyDescent="0.15">
      <c r="A38" s="12" t="s">
        <v>519</v>
      </c>
      <c r="B38" s="12">
        <f t="shared" si="0"/>
        <v>32886.793537630081</v>
      </c>
      <c r="C38" s="2" t="s">
        <v>194</v>
      </c>
      <c r="D38" s="3" t="s">
        <v>195</v>
      </c>
      <c r="E38" s="2" t="s">
        <v>196</v>
      </c>
      <c r="F38" s="4">
        <v>42886</v>
      </c>
      <c r="G38" s="2">
        <v>230000</v>
      </c>
      <c r="H38" s="2">
        <v>35982.396999999997</v>
      </c>
      <c r="I38" s="2">
        <v>35982.396999999997</v>
      </c>
      <c r="J38" s="2">
        <v>0</v>
      </c>
      <c r="K38" s="2">
        <v>86965</v>
      </c>
      <c r="L38" s="2" t="s">
        <v>49</v>
      </c>
      <c r="M38" s="2" t="s">
        <v>197</v>
      </c>
      <c r="N38" s="4">
        <v>42900</v>
      </c>
      <c r="O38" s="2">
        <v>286000</v>
      </c>
      <c r="P38" s="2" t="s">
        <v>198</v>
      </c>
      <c r="Q38" s="2" t="s">
        <v>51</v>
      </c>
      <c r="R38" s="2">
        <v>0</v>
      </c>
      <c r="S38" s="2">
        <v>70000</v>
      </c>
    </row>
    <row r="39" spans="1:19" ht="67.5" x14ac:dyDescent="0.15">
      <c r="A39" s="12" t="s">
        <v>551</v>
      </c>
      <c r="B39" s="12">
        <f t="shared" si="0"/>
        <v>25309.816549570649</v>
      </c>
      <c r="C39" s="2" t="s">
        <v>199</v>
      </c>
      <c r="D39" s="3" t="s">
        <v>200</v>
      </c>
      <c r="E39" s="2" t="s">
        <v>201</v>
      </c>
      <c r="F39" s="4">
        <v>42866</v>
      </c>
      <c r="G39" s="2">
        <v>415000</v>
      </c>
      <c r="H39" s="2">
        <v>75405.59</v>
      </c>
      <c r="I39" s="2">
        <v>75405.59</v>
      </c>
      <c r="J39" s="2">
        <v>0</v>
      </c>
      <c r="K39" s="2">
        <v>163968</v>
      </c>
      <c r="L39" s="2" t="s">
        <v>49</v>
      </c>
      <c r="M39" s="2" t="s">
        <v>202</v>
      </c>
      <c r="N39" s="4">
        <v>42880</v>
      </c>
      <c r="O39" s="2">
        <v>415000</v>
      </c>
      <c r="P39" s="2" t="s">
        <v>203</v>
      </c>
      <c r="Q39" s="2" t="s">
        <v>51</v>
      </c>
      <c r="R39" s="2">
        <v>0</v>
      </c>
      <c r="S39" s="2">
        <v>124500</v>
      </c>
    </row>
    <row r="40" spans="1:19" ht="33.75" x14ac:dyDescent="0.15">
      <c r="A40" s="12" t="s">
        <v>509</v>
      </c>
      <c r="B40" s="12">
        <f t="shared" si="0"/>
        <v>670.22283272283278</v>
      </c>
      <c r="C40" s="2" t="s">
        <v>204</v>
      </c>
      <c r="D40" s="3" t="s">
        <v>205</v>
      </c>
      <c r="E40" s="2" t="s">
        <v>206</v>
      </c>
      <c r="F40" s="4">
        <v>42863</v>
      </c>
      <c r="G40" s="2">
        <v>2634.78</v>
      </c>
      <c r="H40" s="2">
        <v>23798.57</v>
      </c>
      <c r="I40" s="2">
        <v>19655.95</v>
      </c>
      <c r="J40" s="2">
        <v>4142.62</v>
      </c>
      <c r="K40" s="2">
        <v>39312</v>
      </c>
      <c r="L40" s="2" t="s">
        <v>49</v>
      </c>
      <c r="M40" s="2" t="s">
        <v>63</v>
      </c>
      <c r="N40" s="4">
        <v>42877</v>
      </c>
      <c r="O40" s="2">
        <v>2634.78</v>
      </c>
      <c r="P40" s="2" t="s">
        <v>207</v>
      </c>
      <c r="Q40" s="2" t="s">
        <v>208</v>
      </c>
      <c r="R40" s="2">
        <v>0</v>
      </c>
      <c r="S40" s="2">
        <v>530</v>
      </c>
    </row>
    <row r="41" spans="1:19" ht="45" x14ac:dyDescent="0.15">
      <c r="A41" s="12" t="s">
        <v>520</v>
      </c>
      <c r="B41" s="12">
        <f t="shared" si="0"/>
        <v>27125</v>
      </c>
      <c r="C41" s="2" t="s">
        <v>209</v>
      </c>
      <c r="D41" s="3" t="s">
        <v>210</v>
      </c>
      <c r="E41" s="2" t="s">
        <v>211</v>
      </c>
      <c r="F41" s="4">
        <v>42859</v>
      </c>
      <c r="G41" s="2">
        <v>432000</v>
      </c>
      <c r="H41" s="2">
        <v>73911.326000000001</v>
      </c>
      <c r="I41" s="2">
        <v>27295.080999999998</v>
      </c>
      <c r="J41" s="2">
        <v>46616.245000000003</v>
      </c>
      <c r="K41" s="2">
        <v>160000</v>
      </c>
      <c r="L41" s="2" t="s">
        <v>49</v>
      </c>
      <c r="M41" s="2" t="s">
        <v>17</v>
      </c>
      <c r="N41" s="4">
        <v>42873</v>
      </c>
      <c r="O41" s="2">
        <v>434000</v>
      </c>
      <c r="P41" s="2" t="s">
        <v>212</v>
      </c>
      <c r="Q41" s="2" t="s">
        <v>51</v>
      </c>
      <c r="R41" s="2">
        <v>0</v>
      </c>
      <c r="S41" s="2">
        <v>130000</v>
      </c>
    </row>
    <row r="42" spans="1:19" ht="40.5" x14ac:dyDescent="0.15">
      <c r="A42" s="12" t="s">
        <v>368</v>
      </c>
      <c r="B42" s="12">
        <f t="shared" si="0"/>
        <v>7039.3750851537307</v>
      </c>
      <c r="C42" s="2" t="s">
        <v>213</v>
      </c>
      <c r="D42" s="3" t="s">
        <v>214</v>
      </c>
      <c r="E42" s="2" t="s">
        <v>215</v>
      </c>
      <c r="F42" s="4">
        <v>42852</v>
      </c>
      <c r="G42" s="2">
        <v>62000</v>
      </c>
      <c r="H42" s="2">
        <v>35230.232000000004</v>
      </c>
      <c r="I42" s="2">
        <v>35230.232000000004</v>
      </c>
      <c r="J42" s="2">
        <v>0</v>
      </c>
      <c r="K42" s="2">
        <v>88076</v>
      </c>
      <c r="L42" s="2" t="s">
        <v>49</v>
      </c>
      <c r="M42" s="2" t="s">
        <v>17</v>
      </c>
      <c r="N42" s="4">
        <v>42867</v>
      </c>
      <c r="O42" s="2">
        <v>62000</v>
      </c>
      <c r="P42" s="2" t="s">
        <v>1</v>
      </c>
      <c r="Q42" s="2" t="s">
        <v>117</v>
      </c>
      <c r="R42" s="2">
        <v>0</v>
      </c>
      <c r="S42" s="2">
        <v>18600</v>
      </c>
    </row>
    <row r="43" spans="1:19" ht="67.5" x14ac:dyDescent="0.15">
      <c r="A43" s="12" t="s">
        <v>552</v>
      </c>
      <c r="B43" s="12">
        <f t="shared" si="0"/>
        <v>9746.1327345309383</v>
      </c>
      <c r="C43" s="2" t="s">
        <v>216</v>
      </c>
      <c r="D43" s="3" t="s">
        <v>217</v>
      </c>
      <c r="E43" s="2" t="s">
        <v>218</v>
      </c>
      <c r="F43" s="4">
        <v>42845</v>
      </c>
      <c r="G43" s="2">
        <v>250000</v>
      </c>
      <c r="H43" s="2">
        <v>120885</v>
      </c>
      <c r="I43" s="2">
        <v>120885</v>
      </c>
      <c r="J43" s="2">
        <v>0</v>
      </c>
      <c r="K43" s="2">
        <v>256512</v>
      </c>
      <c r="L43" s="2" t="s">
        <v>49</v>
      </c>
      <c r="M43" s="2" t="s">
        <v>219</v>
      </c>
      <c r="N43" s="4">
        <v>42860</v>
      </c>
      <c r="O43" s="2">
        <v>250000</v>
      </c>
      <c r="P43" s="2" t="s">
        <v>220</v>
      </c>
      <c r="Q43" s="2" t="s">
        <v>138</v>
      </c>
      <c r="R43" s="2">
        <v>0</v>
      </c>
      <c r="S43" s="2">
        <v>75000</v>
      </c>
    </row>
    <row r="44" spans="1:19" ht="40.5" x14ac:dyDescent="0.15">
      <c r="A44" s="12" t="s">
        <v>369</v>
      </c>
      <c r="B44" s="12">
        <f t="shared" si="0"/>
        <v>10164.472524588624</v>
      </c>
      <c r="C44" s="2" t="s">
        <v>221</v>
      </c>
      <c r="D44" s="3" t="s">
        <v>222</v>
      </c>
      <c r="E44" s="2" t="s">
        <v>223</v>
      </c>
      <c r="F44" s="4">
        <v>42845</v>
      </c>
      <c r="G44" s="2">
        <v>255000</v>
      </c>
      <c r="H44" s="2">
        <v>170200.19</v>
      </c>
      <c r="I44" s="2">
        <v>170200.19</v>
      </c>
      <c r="J44" s="2">
        <v>0</v>
      </c>
      <c r="K44" s="2">
        <v>255301</v>
      </c>
      <c r="L44" s="2" t="s">
        <v>49</v>
      </c>
      <c r="M44" s="2" t="s">
        <v>17</v>
      </c>
      <c r="N44" s="4">
        <v>42860</v>
      </c>
      <c r="O44" s="2">
        <v>259500</v>
      </c>
      <c r="P44" s="2" t="s">
        <v>224</v>
      </c>
      <c r="Q44" s="2" t="s">
        <v>98</v>
      </c>
      <c r="R44" s="2">
        <v>0</v>
      </c>
      <c r="S44" s="2">
        <v>77000</v>
      </c>
    </row>
    <row r="45" spans="1:19" ht="56.25" x14ac:dyDescent="0.15">
      <c r="A45" s="12" t="s">
        <v>521</v>
      </c>
      <c r="B45" s="12">
        <f t="shared" si="0"/>
        <v>4598.7733970529671</v>
      </c>
      <c r="C45" s="2" t="s">
        <v>225</v>
      </c>
      <c r="D45" s="3" t="s">
        <v>226</v>
      </c>
      <c r="E45" s="2" t="s">
        <v>227</v>
      </c>
      <c r="F45" s="4">
        <v>42835</v>
      </c>
      <c r="G45" s="2">
        <v>11547.52</v>
      </c>
      <c r="H45" s="2">
        <v>35944.129999999997</v>
      </c>
      <c r="I45" s="2">
        <v>31386.9</v>
      </c>
      <c r="J45" s="2">
        <v>4557.2299999999996</v>
      </c>
      <c r="K45" s="2">
        <v>25110</v>
      </c>
      <c r="L45" s="2" t="s">
        <v>49</v>
      </c>
      <c r="M45" s="2" t="s">
        <v>228</v>
      </c>
      <c r="N45" s="4">
        <v>42859</v>
      </c>
      <c r="O45" s="2">
        <v>11547.52</v>
      </c>
      <c r="P45" s="2" t="s">
        <v>229</v>
      </c>
      <c r="Q45" s="2" t="s">
        <v>56</v>
      </c>
      <c r="R45" s="2">
        <v>0</v>
      </c>
      <c r="S45" s="2">
        <v>3500</v>
      </c>
    </row>
    <row r="46" spans="1:19" ht="33.75" x14ac:dyDescent="0.15">
      <c r="A46" s="12" t="s">
        <v>506</v>
      </c>
      <c r="B46" s="12">
        <f t="shared" si="0"/>
        <v>51250.742155555803</v>
      </c>
      <c r="C46" s="2" t="s">
        <v>230</v>
      </c>
      <c r="D46" s="3" t="s">
        <v>231</v>
      </c>
      <c r="E46" s="2" t="s">
        <v>232</v>
      </c>
      <c r="F46" s="4">
        <v>42843</v>
      </c>
      <c r="G46" s="2">
        <v>349000</v>
      </c>
      <c r="H46" s="2">
        <v>59511.178999999996</v>
      </c>
      <c r="I46" s="2">
        <v>59511.178999999996</v>
      </c>
      <c r="J46" s="2">
        <v>0</v>
      </c>
      <c r="K46" s="2">
        <v>89267</v>
      </c>
      <c r="L46" s="2" t="s">
        <v>49</v>
      </c>
      <c r="M46" s="2" t="s">
        <v>13</v>
      </c>
      <c r="N46" s="4">
        <v>42858</v>
      </c>
      <c r="O46" s="2">
        <v>457500</v>
      </c>
      <c r="P46" s="2" t="s">
        <v>233</v>
      </c>
      <c r="Q46" s="2" t="s">
        <v>56</v>
      </c>
      <c r="R46" s="2">
        <v>0</v>
      </c>
      <c r="S46" s="2">
        <v>110000</v>
      </c>
    </row>
    <row r="47" spans="1:19" ht="54" x14ac:dyDescent="0.15">
      <c r="A47" s="12" t="s">
        <v>522</v>
      </c>
      <c r="B47" s="12">
        <f t="shared" si="0"/>
        <v>5665.7223796033995</v>
      </c>
      <c r="C47" s="2" t="s">
        <v>234</v>
      </c>
      <c r="D47" s="3" t="s">
        <v>235</v>
      </c>
      <c r="E47" s="2" t="s">
        <v>236</v>
      </c>
      <c r="F47" s="4">
        <v>42843</v>
      </c>
      <c r="G47" s="2">
        <v>21500</v>
      </c>
      <c r="H47" s="2">
        <v>13867.737999999999</v>
      </c>
      <c r="I47" s="2">
        <v>13867.737999999999</v>
      </c>
      <c r="J47" s="2">
        <v>0</v>
      </c>
      <c r="K47" s="2">
        <v>38830</v>
      </c>
      <c r="L47" s="2" t="s">
        <v>49</v>
      </c>
      <c r="M47" s="2" t="s">
        <v>7</v>
      </c>
      <c r="N47" s="4">
        <v>42858</v>
      </c>
      <c r="O47" s="2">
        <v>22000</v>
      </c>
      <c r="P47" s="2" t="s">
        <v>237</v>
      </c>
      <c r="Q47" s="2" t="s">
        <v>51</v>
      </c>
      <c r="R47" s="2">
        <v>0</v>
      </c>
      <c r="S47" s="2">
        <v>6500</v>
      </c>
    </row>
    <row r="48" spans="1:19" ht="54" x14ac:dyDescent="0.15">
      <c r="A48" s="12" t="s">
        <v>553</v>
      </c>
      <c r="B48" s="12">
        <f t="shared" si="0"/>
        <v>28781.993825316207</v>
      </c>
      <c r="C48" s="2" t="s">
        <v>238</v>
      </c>
      <c r="D48" s="3" t="s">
        <v>239</v>
      </c>
      <c r="E48" s="2" t="s">
        <v>201</v>
      </c>
      <c r="F48" s="4">
        <v>42838</v>
      </c>
      <c r="G48" s="2">
        <v>235000</v>
      </c>
      <c r="H48" s="2">
        <v>53213.75</v>
      </c>
      <c r="I48" s="2">
        <v>53213.75</v>
      </c>
      <c r="J48" s="2">
        <v>0</v>
      </c>
      <c r="K48" s="2">
        <v>100410</v>
      </c>
      <c r="L48" s="2" t="s">
        <v>49</v>
      </c>
      <c r="M48" s="2" t="s">
        <v>31</v>
      </c>
      <c r="N48" s="4">
        <v>42852</v>
      </c>
      <c r="O48" s="2">
        <v>289000</v>
      </c>
      <c r="P48" s="2" t="s">
        <v>240</v>
      </c>
      <c r="Q48" s="2" t="s">
        <v>51</v>
      </c>
      <c r="R48" s="2">
        <v>0</v>
      </c>
      <c r="S48" s="2">
        <v>70500</v>
      </c>
    </row>
    <row r="49" spans="1:19" ht="33.75" x14ac:dyDescent="0.15">
      <c r="A49" s="12" t="s">
        <v>508</v>
      </c>
      <c r="B49" s="12">
        <f t="shared" si="0"/>
        <v>20130.096990467318</v>
      </c>
      <c r="C49" s="2" t="s">
        <v>241</v>
      </c>
      <c r="D49" s="3" t="s">
        <v>242</v>
      </c>
      <c r="E49" s="2" t="s">
        <v>243</v>
      </c>
      <c r="F49" s="4">
        <v>42838</v>
      </c>
      <c r="G49" s="2">
        <v>88000</v>
      </c>
      <c r="H49" s="2">
        <v>41170.230000000003</v>
      </c>
      <c r="I49" s="2">
        <v>41170.230000000003</v>
      </c>
      <c r="J49" s="2">
        <v>0</v>
      </c>
      <c r="K49" s="2">
        <v>60109</v>
      </c>
      <c r="L49" s="2" t="s">
        <v>49</v>
      </c>
      <c r="M49" s="2" t="s">
        <v>7</v>
      </c>
      <c r="N49" s="4">
        <v>42852</v>
      </c>
      <c r="O49" s="2">
        <v>121000</v>
      </c>
      <c r="P49" s="2" t="s">
        <v>240</v>
      </c>
      <c r="Q49" s="2" t="s">
        <v>117</v>
      </c>
      <c r="R49" s="2">
        <v>0</v>
      </c>
      <c r="S49" s="2">
        <v>27000</v>
      </c>
    </row>
    <row r="50" spans="1:19" ht="54" x14ac:dyDescent="0.15">
      <c r="A50" s="12" t="s">
        <v>518</v>
      </c>
      <c r="B50" s="12">
        <f t="shared" si="0"/>
        <v>17217.845895818649</v>
      </c>
      <c r="C50" s="2" t="s">
        <v>244</v>
      </c>
      <c r="D50" s="3" t="s">
        <v>245</v>
      </c>
      <c r="E50" s="2" t="s">
        <v>246</v>
      </c>
      <c r="F50" s="4">
        <v>42838</v>
      </c>
      <c r="G50" s="2">
        <v>130000</v>
      </c>
      <c r="H50" s="2">
        <v>45104.74</v>
      </c>
      <c r="I50" s="2">
        <v>45104.74</v>
      </c>
      <c r="J50" s="2">
        <v>0</v>
      </c>
      <c r="K50" s="2">
        <v>112093</v>
      </c>
      <c r="L50" s="2" t="s">
        <v>49</v>
      </c>
      <c r="M50" s="2" t="s">
        <v>31</v>
      </c>
      <c r="N50" s="4">
        <v>42852</v>
      </c>
      <c r="O50" s="2">
        <v>193000</v>
      </c>
      <c r="P50" s="2" t="s">
        <v>247</v>
      </c>
      <c r="Q50" s="2" t="s">
        <v>98</v>
      </c>
      <c r="R50" s="2">
        <v>0</v>
      </c>
      <c r="S50" s="2">
        <v>39000</v>
      </c>
    </row>
    <row r="51" spans="1:19" ht="33.75" x14ac:dyDescent="0.15">
      <c r="A51" s="12" t="s">
        <v>523</v>
      </c>
      <c r="B51" s="12">
        <f t="shared" si="0"/>
        <v>31762.734323239409</v>
      </c>
      <c r="C51" s="2" t="s">
        <v>248</v>
      </c>
      <c r="D51" s="3" t="s">
        <v>249</v>
      </c>
      <c r="E51" s="2" t="s">
        <v>250</v>
      </c>
      <c r="F51" s="4">
        <v>42836</v>
      </c>
      <c r="G51" s="2">
        <v>210000</v>
      </c>
      <c r="H51" s="2">
        <v>60374.362999999998</v>
      </c>
      <c r="I51" s="2">
        <v>60374.362999999998</v>
      </c>
      <c r="J51" s="2">
        <v>0</v>
      </c>
      <c r="K51" s="2">
        <v>102636</v>
      </c>
      <c r="L51" s="2" t="s">
        <v>49</v>
      </c>
      <c r="M51" s="2" t="s">
        <v>13</v>
      </c>
      <c r="N51" s="4">
        <v>42850</v>
      </c>
      <c r="O51" s="2">
        <v>326000</v>
      </c>
      <c r="P51" s="2" t="s">
        <v>251</v>
      </c>
      <c r="Q51" s="2" t="s">
        <v>56</v>
      </c>
      <c r="R51" s="2">
        <v>0</v>
      </c>
      <c r="S51" s="2">
        <v>63000</v>
      </c>
    </row>
    <row r="52" spans="1:19" ht="40.5" x14ac:dyDescent="0.15">
      <c r="A52" s="12" t="s">
        <v>506</v>
      </c>
      <c r="B52" s="12">
        <f t="shared" si="0"/>
        <v>30144.6148232177</v>
      </c>
      <c r="C52" s="2" t="s">
        <v>252</v>
      </c>
      <c r="D52" s="3" t="s">
        <v>253</v>
      </c>
      <c r="E52" s="2"/>
      <c r="F52" s="4">
        <v>42836</v>
      </c>
      <c r="G52" s="2">
        <v>240000</v>
      </c>
      <c r="H52" s="2">
        <v>63029.618999999999</v>
      </c>
      <c r="I52" s="2">
        <v>63029.618999999999</v>
      </c>
      <c r="J52" s="2">
        <v>0</v>
      </c>
      <c r="K52" s="2">
        <v>126059</v>
      </c>
      <c r="L52" s="2" t="s">
        <v>49</v>
      </c>
      <c r="M52" s="2" t="s">
        <v>13</v>
      </c>
      <c r="N52" s="4">
        <v>42850</v>
      </c>
      <c r="O52" s="2">
        <v>380000</v>
      </c>
      <c r="P52" s="2" t="s">
        <v>254</v>
      </c>
      <c r="Q52" s="2" t="s">
        <v>56</v>
      </c>
      <c r="R52" s="2">
        <v>0</v>
      </c>
      <c r="S52" s="2">
        <v>72000</v>
      </c>
    </row>
    <row r="53" spans="1:19" ht="54" x14ac:dyDescent="0.15">
      <c r="A53" s="12" t="s">
        <v>524</v>
      </c>
      <c r="B53" s="12">
        <f t="shared" si="0"/>
        <v>17882.254900258686</v>
      </c>
      <c r="C53" s="2" t="s">
        <v>255</v>
      </c>
      <c r="D53" s="3" t="s">
        <v>256</v>
      </c>
      <c r="E53" s="2" t="s">
        <v>32</v>
      </c>
      <c r="F53" s="4">
        <v>42836</v>
      </c>
      <c r="G53" s="2">
        <v>77000</v>
      </c>
      <c r="H53" s="2">
        <v>32606.69</v>
      </c>
      <c r="I53" s="2">
        <v>32606.69</v>
      </c>
      <c r="J53" s="2">
        <v>0</v>
      </c>
      <c r="K53" s="2">
        <v>57599</v>
      </c>
      <c r="L53" s="2" t="s">
        <v>49</v>
      </c>
      <c r="M53" s="2" t="s">
        <v>257</v>
      </c>
      <c r="N53" s="4">
        <v>42850</v>
      </c>
      <c r="O53" s="2">
        <v>103000</v>
      </c>
      <c r="P53" s="2" t="s">
        <v>258</v>
      </c>
      <c r="Q53" s="2" t="s">
        <v>117</v>
      </c>
      <c r="R53" s="2">
        <v>0</v>
      </c>
      <c r="S53" s="2">
        <v>23000</v>
      </c>
    </row>
    <row r="54" spans="1:19" ht="40.5" x14ac:dyDescent="0.15">
      <c r="A54" s="12" t="s">
        <v>525</v>
      </c>
      <c r="B54" s="12">
        <f t="shared" si="0"/>
        <v>2723.473475841291</v>
      </c>
      <c r="C54" s="2" t="s">
        <v>259</v>
      </c>
      <c r="D54" s="3" t="s">
        <v>260</v>
      </c>
      <c r="E54" s="2" t="s">
        <v>261</v>
      </c>
      <c r="F54" s="4">
        <v>42835</v>
      </c>
      <c r="G54" s="2">
        <v>109378.78</v>
      </c>
      <c r="H54" s="2">
        <v>531297.49</v>
      </c>
      <c r="I54" s="2">
        <v>401615.24</v>
      </c>
      <c r="J54" s="2">
        <v>129682.25</v>
      </c>
      <c r="K54" s="2">
        <v>401615</v>
      </c>
      <c r="L54" s="2" t="s">
        <v>49</v>
      </c>
      <c r="M54" s="2" t="s">
        <v>262</v>
      </c>
      <c r="N54" s="4">
        <v>42849</v>
      </c>
      <c r="O54" s="2">
        <v>109378.78</v>
      </c>
      <c r="P54" s="2" t="s">
        <v>263</v>
      </c>
      <c r="Q54" s="2" t="s">
        <v>117</v>
      </c>
      <c r="R54" s="2">
        <v>0</v>
      </c>
      <c r="S54" s="2">
        <v>32800</v>
      </c>
    </row>
    <row r="55" spans="1:19" ht="33.75" x14ac:dyDescent="0.15">
      <c r="A55" s="12" t="s">
        <v>521</v>
      </c>
      <c r="B55" s="12">
        <f t="shared" si="0"/>
        <v>3853.3232002210862</v>
      </c>
      <c r="C55" s="2" t="s">
        <v>264</v>
      </c>
      <c r="D55" s="3" t="s">
        <v>265</v>
      </c>
      <c r="E55" s="2" t="s">
        <v>266</v>
      </c>
      <c r="F55" s="4">
        <v>42835</v>
      </c>
      <c r="G55" s="2">
        <v>13943.25</v>
      </c>
      <c r="H55" s="2">
        <v>45231.1</v>
      </c>
      <c r="I55" s="2">
        <v>45231.1</v>
      </c>
      <c r="J55" s="2">
        <v>0</v>
      </c>
      <c r="K55" s="2">
        <v>36185</v>
      </c>
      <c r="L55" s="2" t="s">
        <v>49</v>
      </c>
      <c r="M55" s="2" t="s">
        <v>228</v>
      </c>
      <c r="N55" s="4">
        <v>42849</v>
      </c>
      <c r="O55" s="2">
        <v>13943.25</v>
      </c>
      <c r="P55" s="2" t="s">
        <v>267</v>
      </c>
      <c r="Q55" s="2" t="s">
        <v>98</v>
      </c>
      <c r="R55" s="2">
        <v>0</v>
      </c>
      <c r="S55" s="2">
        <v>4200</v>
      </c>
    </row>
    <row r="56" spans="1:19" ht="33.75" x14ac:dyDescent="0.15">
      <c r="A56" s="12" t="s">
        <v>515</v>
      </c>
      <c r="B56" s="12">
        <f t="shared" si="0"/>
        <v>28450.321361929553</v>
      </c>
      <c r="C56" s="2" t="s">
        <v>268</v>
      </c>
      <c r="D56" s="3" t="s">
        <v>269</v>
      </c>
      <c r="E56" s="2" t="s">
        <v>270</v>
      </c>
      <c r="F56" s="4">
        <v>42835</v>
      </c>
      <c r="G56" s="2">
        <v>85000</v>
      </c>
      <c r="H56" s="2">
        <v>27130.69</v>
      </c>
      <c r="I56" s="2">
        <v>27130.69</v>
      </c>
      <c r="J56" s="2">
        <v>0</v>
      </c>
      <c r="K56" s="2">
        <v>43409</v>
      </c>
      <c r="L56" s="2" t="s">
        <v>49</v>
      </c>
      <c r="M56" s="2" t="s">
        <v>7</v>
      </c>
      <c r="N56" s="4">
        <v>42849</v>
      </c>
      <c r="O56" s="2">
        <v>123500</v>
      </c>
      <c r="P56" s="2" t="s">
        <v>271</v>
      </c>
      <c r="Q56" s="2" t="s">
        <v>162</v>
      </c>
      <c r="R56" s="2">
        <v>0</v>
      </c>
      <c r="S56" s="2">
        <v>26000</v>
      </c>
    </row>
    <row r="57" spans="1:19" ht="40.5" x14ac:dyDescent="0.15">
      <c r="A57" s="12" t="s">
        <v>526</v>
      </c>
      <c r="B57" s="12">
        <f t="shared" si="0"/>
        <v>5215.1062741267851</v>
      </c>
      <c r="C57" s="2" t="s">
        <v>272</v>
      </c>
      <c r="D57" s="3" t="s">
        <v>273</v>
      </c>
      <c r="E57" s="2" t="s">
        <v>274</v>
      </c>
      <c r="F57" s="4">
        <v>42837</v>
      </c>
      <c r="G57" s="2">
        <v>0</v>
      </c>
      <c r="H57" s="2">
        <v>100164.568</v>
      </c>
      <c r="I57" s="2">
        <v>52752.364999999998</v>
      </c>
      <c r="J57" s="2">
        <v>47412.203000000001</v>
      </c>
      <c r="K57" s="2">
        <v>129006</v>
      </c>
      <c r="L57" s="2" t="s">
        <v>275</v>
      </c>
      <c r="M57" s="2" t="s">
        <v>276</v>
      </c>
      <c r="N57" s="4">
        <v>42839</v>
      </c>
      <c r="O57" s="2">
        <v>67278</v>
      </c>
      <c r="P57" s="2" t="s">
        <v>277</v>
      </c>
      <c r="Q57" s="2" t="s">
        <v>98</v>
      </c>
      <c r="R57" s="2">
        <v>0</v>
      </c>
      <c r="S57" s="2">
        <v>20000</v>
      </c>
    </row>
    <row r="58" spans="1:19" ht="33.75" x14ac:dyDescent="0.15">
      <c r="A58" s="12" t="s">
        <v>557</v>
      </c>
      <c r="B58" s="12">
        <f t="shared" si="0"/>
        <v>24490.069779924856</v>
      </c>
      <c r="C58" s="2" t="s">
        <v>278</v>
      </c>
      <c r="D58" s="3" t="s">
        <v>279</v>
      </c>
      <c r="E58" s="2" t="s">
        <v>280</v>
      </c>
      <c r="F58" s="4">
        <v>42824</v>
      </c>
      <c r="G58" s="2">
        <v>227000</v>
      </c>
      <c r="H58" s="2">
        <v>39744.118999999999</v>
      </c>
      <c r="I58" s="2">
        <v>39744.118999999999</v>
      </c>
      <c r="J58" s="2">
        <v>0</v>
      </c>
      <c r="K58" s="2">
        <v>119232</v>
      </c>
      <c r="L58" s="2" t="s">
        <v>49</v>
      </c>
      <c r="M58" s="2" t="s">
        <v>281</v>
      </c>
      <c r="N58" s="4">
        <v>42839</v>
      </c>
      <c r="O58" s="2">
        <v>292000</v>
      </c>
      <c r="P58" s="2" t="s">
        <v>282</v>
      </c>
      <c r="Q58" s="2" t="s">
        <v>56</v>
      </c>
      <c r="R58" s="2">
        <v>0</v>
      </c>
      <c r="S58" s="2">
        <v>68500</v>
      </c>
    </row>
    <row r="59" spans="1:19" ht="33.75" x14ac:dyDescent="0.15">
      <c r="A59" s="12" t="s">
        <v>370</v>
      </c>
      <c r="B59" s="12">
        <f t="shared" si="0"/>
        <v>7090.664011776611</v>
      </c>
      <c r="C59" s="2" t="s">
        <v>283</v>
      </c>
      <c r="D59" s="3" t="s">
        <v>284</v>
      </c>
      <c r="E59" s="2" t="s">
        <v>136</v>
      </c>
      <c r="F59" s="4">
        <v>42824</v>
      </c>
      <c r="G59" s="2">
        <v>5600</v>
      </c>
      <c r="H59" s="2">
        <v>15278.306</v>
      </c>
      <c r="I59" s="2">
        <v>15278.306</v>
      </c>
      <c r="J59" s="2">
        <v>0</v>
      </c>
      <c r="K59" s="2">
        <v>18333.967000000001</v>
      </c>
      <c r="L59" s="2" t="s">
        <v>49</v>
      </c>
      <c r="M59" s="2" t="s">
        <v>285</v>
      </c>
      <c r="N59" s="4">
        <v>42839</v>
      </c>
      <c r="O59" s="2">
        <v>13000</v>
      </c>
      <c r="P59" s="2" t="s">
        <v>286</v>
      </c>
      <c r="Q59" s="2" t="s">
        <v>117</v>
      </c>
      <c r="R59" s="2">
        <v>0</v>
      </c>
      <c r="S59" s="2">
        <v>1700</v>
      </c>
    </row>
    <row r="60" spans="1:19" ht="45" x14ac:dyDescent="0.15">
      <c r="A60" s="12" t="s">
        <v>515</v>
      </c>
      <c r="B60" s="12">
        <f t="shared" si="0"/>
        <v>39305.645906803162</v>
      </c>
      <c r="C60" s="2" t="s">
        <v>287</v>
      </c>
      <c r="D60" s="3" t="s">
        <v>288</v>
      </c>
      <c r="E60" s="2" t="s">
        <v>9</v>
      </c>
      <c r="F60" s="4">
        <v>42816</v>
      </c>
      <c r="G60" s="2">
        <v>383000</v>
      </c>
      <c r="H60" s="2">
        <v>66379.53</v>
      </c>
      <c r="I60" s="2">
        <v>66379.53</v>
      </c>
      <c r="J60" s="2">
        <v>0</v>
      </c>
      <c r="K60" s="2">
        <v>146035</v>
      </c>
      <c r="L60" s="2" t="s">
        <v>49</v>
      </c>
      <c r="M60" s="2" t="s">
        <v>7</v>
      </c>
      <c r="N60" s="4">
        <v>42838</v>
      </c>
      <c r="O60" s="2">
        <v>574000</v>
      </c>
      <c r="P60" s="2" t="s">
        <v>289</v>
      </c>
      <c r="Q60" s="2" t="s">
        <v>56</v>
      </c>
      <c r="R60" s="2">
        <v>0</v>
      </c>
      <c r="S60" s="2">
        <v>115000</v>
      </c>
    </row>
    <row r="61" spans="1:19" ht="45" x14ac:dyDescent="0.15">
      <c r="A61" s="12" t="s">
        <v>518</v>
      </c>
      <c r="B61" s="12">
        <f t="shared" si="0"/>
        <v>38344.695741980853</v>
      </c>
      <c r="C61" s="2" t="s">
        <v>290</v>
      </c>
      <c r="D61" s="3" t="s">
        <v>291</v>
      </c>
      <c r="E61" s="2" t="s">
        <v>9</v>
      </c>
      <c r="F61" s="4">
        <v>42816</v>
      </c>
      <c r="G61" s="2">
        <v>466000</v>
      </c>
      <c r="H61" s="2">
        <v>85956.89</v>
      </c>
      <c r="I61" s="2">
        <v>85956.89</v>
      </c>
      <c r="J61" s="2">
        <v>0</v>
      </c>
      <c r="K61" s="2">
        <v>182033</v>
      </c>
      <c r="L61" s="2" t="s">
        <v>49</v>
      </c>
      <c r="M61" s="2" t="s">
        <v>31</v>
      </c>
      <c r="N61" s="4">
        <v>42838</v>
      </c>
      <c r="O61" s="2">
        <v>698000</v>
      </c>
      <c r="P61" s="2" t="s">
        <v>289</v>
      </c>
      <c r="Q61" s="2" t="s">
        <v>56</v>
      </c>
      <c r="R61" s="2">
        <v>0</v>
      </c>
      <c r="S61" s="2">
        <v>140000</v>
      </c>
    </row>
    <row r="62" spans="1:19" ht="40.5" x14ac:dyDescent="0.15">
      <c r="A62" s="12" t="s">
        <v>558</v>
      </c>
      <c r="B62" s="12">
        <f t="shared" si="0"/>
        <v>30999.999999999996</v>
      </c>
      <c r="C62" s="2" t="s">
        <v>292</v>
      </c>
      <c r="D62" s="3" t="s">
        <v>293</v>
      </c>
      <c r="E62" s="2" t="s">
        <v>232</v>
      </c>
      <c r="F62" s="4">
        <v>42832</v>
      </c>
      <c r="G62" s="2">
        <v>0</v>
      </c>
      <c r="H62" s="2">
        <v>92055.945000000007</v>
      </c>
      <c r="I62" s="2">
        <v>92055.945000000007</v>
      </c>
      <c r="J62" s="2">
        <v>0</v>
      </c>
      <c r="K62" s="2">
        <v>92056</v>
      </c>
      <c r="L62" s="2" t="s">
        <v>275</v>
      </c>
      <c r="M62" s="2" t="s">
        <v>5</v>
      </c>
      <c r="N62" s="4">
        <v>42836</v>
      </c>
      <c r="O62" s="2">
        <v>285373.59999999998</v>
      </c>
      <c r="P62" s="2" t="s">
        <v>294</v>
      </c>
      <c r="Q62" s="2" t="s">
        <v>56</v>
      </c>
      <c r="R62" s="2">
        <v>0</v>
      </c>
      <c r="S62" s="2">
        <v>57000</v>
      </c>
    </row>
    <row r="63" spans="1:19" ht="81" x14ac:dyDescent="0.15">
      <c r="A63" s="12" t="s">
        <v>554</v>
      </c>
      <c r="B63" s="12">
        <f t="shared" si="0"/>
        <v>23400.093600374399</v>
      </c>
      <c r="C63" s="2" t="s">
        <v>295</v>
      </c>
      <c r="D63" s="3" t="s">
        <v>296</v>
      </c>
      <c r="E63" s="2" t="s">
        <v>297</v>
      </c>
      <c r="F63" s="4">
        <v>42821</v>
      </c>
      <c r="G63" s="2">
        <v>500000</v>
      </c>
      <c r="H63" s="2">
        <v>230355.88500000001</v>
      </c>
      <c r="I63" s="2">
        <v>230355.88500000001</v>
      </c>
      <c r="J63" s="2">
        <v>0</v>
      </c>
      <c r="K63" s="2">
        <v>249999</v>
      </c>
      <c r="L63" s="2" t="s">
        <v>49</v>
      </c>
      <c r="M63" s="2" t="s">
        <v>298</v>
      </c>
      <c r="N63" s="4">
        <v>42836</v>
      </c>
      <c r="O63" s="2">
        <v>585000</v>
      </c>
      <c r="P63" s="2" t="s">
        <v>299</v>
      </c>
      <c r="Q63" s="2" t="s">
        <v>138</v>
      </c>
      <c r="R63" s="2">
        <v>0</v>
      </c>
      <c r="S63" s="2">
        <v>150000</v>
      </c>
    </row>
    <row r="64" spans="1:19" ht="33.75" x14ac:dyDescent="0.15">
      <c r="A64" s="12" t="s">
        <v>370</v>
      </c>
      <c r="B64" s="12">
        <f t="shared" si="0"/>
        <v>8410.3682525089389</v>
      </c>
      <c r="C64" s="2" t="s">
        <v>300</v>
      </c>
      <c r="D64" s="3" t="s">
        <v>301</v>
      </c>
      <c r="E64" s="2" t="s">
        <v>136</v>
      </c>
      <c r="F64" s="4">
        <v>42821</v>
      </c>
      <c r="G64" s="2">
        <v>7300</v>
      </c>
      <c r="H64" s="2">
        <v>20213.146000000001</v>
      </c>
      <c r="I64" s="2">
        <v>20213.146000000001</v>
      </c>
      <c r="J64" s="2">
        <v>0</v>
      </c>
      <c r="K64" s="2">
        <v>24255.775000000001</v>
      </c>
      <c r="L64" s="2" t="s">
        <v>49</v>
      </c>
      <c r="M64" s="2" t="s">
        <v>285</v>
      </c>
      <c r="N64" s="4">
        <v>42836</v>
      </c>
      <c r="O64" s="2">
        <v>20400</v>
      </c>
      <c r="P64" s="2" t="s">
        <v>286</v>
      </c>
      <c r="Q64" s="2" t="s">
        <v>117</v>
      </c>
      <c r="R64" s="2">
        <v>0</v>
      </c>
      <c r="S64" s="2">
        <v>2200</v>
      </c>
    </row>
    <row r="65" spans="1:19" ht="40.5" x14ac:dyDescent="0.15">
      <c r="A65" s="12" t="s">
        <v>368</v>
      </c>
      <c r="B65" s="12">
        <f t="shared" si="0"/>
        <v>22024.551399156579</v>
      </c>
      <c r="C65" s="2" t="s">
        <v>302</v>
      </c>
      <c r="D65" s="3" t="s">
        <v>303</v>
      </c>
      <c r="E65" s="2" t="s">
        <v>21</v>
      </c>
      <c r="F65" s="4">
        <v>42816</v>
      </c>
      <c r="G65" s="2">
        <v>79600</v>
      </c>
      <c r="H65" s="2">
        <v>18303.331999999999</v>
      </c>
      <c r="I65" s="2">
        <v>18303.331999999999</v>
      </c>
      <c r="J65" s="2">
        <v>0</v>
      </c>
      <c r="K65" s="2">
        <v>58571</v>
      </c>
      <c r="L65" s="2" t="s">
        <v>49</v>
      </c>
      <c r="M65" s="2" t="s">
        <v>17</v>
      </c>
      <c r="N65" s="4">
        <v>42831</v>
      </c>
      <c r="O65" s="2">
        <v>129000</v>
      </c>
      <c r="P65" s="2" t="s">
        <v>304</v>
      </c>
      <c r="Q65" s="2" t="s">
        <v>98</v>
      </c>
      <c r="R65" s="2">
        <v>0</v>
      </c>
      <c r="S65" s="2">
        <v>24000</v>
      </c>
    </row>
    <row r="66" spans="1:19" ht="33.75" x14ac:dyDescent="0.15">
      <c r="A66" s="12" t="s">
        <v>370</v>
      </c>
      <c r="B66" s="12">
        <f t="shared" si="0"/>
        <v>11242.594818990712</v>
      </c>
      <c r="C66" s="2" t="s">
        <v>305</v>
      </c>
      <c r="D66" s="3" t="s">
        <v>306</v>
      </c>
      <c r="E66" s="2" t="s">
        <v>136</v>
      </c>
      <c r="F66" s="4">
        <v>42814</v>
      </c>
      <c r="G66" s="2">
        <v>13300</v>
      </c>
      <c r="H66" s="2">
        <v>36764.940999999999</v>
      </c>
      <c r="I66" s="2">
        <v>36764.940999999999</v>
      </c>
      <c r="J66" s="2">
        <v>0</v>
      </c>
      <c r="K66" s="2">
        <v>44117.928999999996</v>
      </c>
      <c r="L66" s="2" t="s">
        <v>49</v>
      </c>
      <c r="M66" s="2" t="s">
        <v>285</v>
      </c>
      <c r="N66" s="4">
        <v>42826</v>
      </c>
      <c r="O66" s="2">
        <v>49600</v>
      </c>
      <c r="P66" s="2" t="s">
        <v>286</v>
      </c>
      <c r="Q66" s="2" t="s">
        <v>117</v>
      </c>
      <c r="R66" s="2">
        <v>0</v>
      </c>
      <c r="S66" s="2">
        <v>3900</v>
      </c>
    </row>
    <row r="67" spans="1:19" ht="33.75" x14ac:dyDescent="0.15">
      <c r="A67" s="12" t="s">
        <v>370</v>
      </c>
      <c r="B67" s="12">
        <f t="shared" si="0"/>
        <v>11302.775548952259</v>
      </c>
      <c r="C67" s="2" t="s">
        <v>307</v>
      </c>
      <c r="D67" s="3" t="s">
        <v>308</v>
      </c>
      <c r="E67" s="2" t="s">
        <v>136</v>
      </c>
      <c r="F67" s="4">
        <v>42814</v>
      </c>
      <c r="G67" s="2">
        <v>17600</v>
      </c>
      <c r="H67" s="2">
        <v>48660.614000000001</v>
      </c>
      <c r="I67" s="2">
        <v>48660.614000000001</v>
      </c>
      <c r="J67" s="2">
        <v>0</v>
      </c>
      <c r="K67" s="2">
        <v>58392.737000000001</v>
      </c>
      <c r="L67" s="2" t="s">
        <v>49</v>
      </c>
      <c r="M67" s="2" t="s">
        <v>285</v>
      </c>
      <c r="N67" s="4">
        <v>42826</v>
      </c>
      <c r="O67" s="2">
        <v>66000</v>
      </c>
      <c r="P67" s="2" t="s">
        <v>286</v>
      </c>
      <c r="Q67" s="2" t="s">
        <v>117</v>
      </c>
      <c r="R67" s="2">
        <v>0</v>
      </c>
      <c r="S67" s="2">
        <v>5000</v>
      </c>
    </row>
    <row r="68" spans="1:19" ht="45" x14ac:dyDescent="0.15">
      <c r="A68" s="12" t="s">
        <v>368</v>
      </c>
      <c r="B68" s="12">
        <f t="shared" ref="B68:B122" si="1">O68/K68*10000</f>
        <v>24368.582939825843</v>
      </c>
      <c r="C68" s="2" t="s">
        <v>309</v>
      </c>
      <c r="D68" s="3" t="s">
        <v>310</v>
      </c>
      <c r="E68" s="2" t="s">
        <v>280</v>
      </c>
      <c r="F68" s="4">
        <v>42810</v>
      </c>
      <c r="G68" s="2">
        <v>176000</v>
      </c>
      <c r="H68" s="2">
        <v>46165.91</v>
      </c>
      <c r="I68" s="2">
        <v>46165.91</v>
      </c>
      <c r="J68" s="2">
        <v>0</v>
      </c>
      <c r="K68" s="2">
        <v>92332</v>
      </c>
      <c r="L68" s="2" t="s">
        <v>49</v>
      </c>
      <c r="M68" s="2" t="s">
        <v>17</v>
      </c>
      <c r="N68" s="4">
        <v>42824</v>
      </c>
      <c r="O68" s="2">
        <v>225000</v>
      </c>
      <c r="P68" s="2" t="s">
        <v>311</v>
      </c>
      <c r="Q68" s="2" t="s">
        <v>56</v>
      </c>
      <c r="R68" s="2">
        <v>0</v>
      </c>
      <c r="S68" s="2">
        <v>53000</v>
      </c>
    </row>
    <row r="69" spans="1:19" ht="40.5" x14ac:dyDescent="0.15">
      <c r="A69" s="12" t="s">
        <v>368</v>
      </c>
      <c r="B69" s="12">
        <f t="shared" si="1"/>
        <v>26771.653543307089</v>
      </c>
      <c r="C69" s="2" t="s">
        <v>312</v>
      </c>
      <c r="D69" s="3" t="s">
        <v>313</v>
      </c>
      <c r="E69" s="2" t="s">
        <v>280</v>
      </c>
      <c r="F69" s="4">
        <v>42810</v>
      </c>
      <c r="G69" s="2">
        <v>145000</v>
      </c>
      <c r="H69" s="2">
        <v>38100.000999999997</v>
      </c>
      <c r="I69" s="2">
        <v>38100.000999999997</v>
      </c>
      <c r="J69" s="2">
        <v>0</v>
      </c>
      <c r="K69" s="2">
        <v>76200</v>
      </c>
      <c r="L69" s="2" t="s">
        <v>49</v>
      </c>
      <c r="M69" s="2" t="s">
        <v>17</v>
      </c>
      <c r="N69" s="4">
        <v>42824</v>
      </c>
      <c r="O69" s="2">
        <v>204000</v>
      </c>
      <c r="P69" s="2" t="s">
        <v>314</v>
      </c>
      <c r="Q69" s="2" t="s">
        <v>56</v>
      </c>
      <c r="R69" s="2">
        <v>0</v>
      </c>
      <c r="S69" s="2">
        <v>43500</v>
      </c>
    </row>
    <row r="70" spans="1:19" ht="40.5" x14ac:dyDescent="0.15">
      <c r="A70" s="12" t="s">
        <v>369</v>
      </c>
      <c r="B70" s="12">
        <f t="shared" si="1"/>
        <v>14528.70790443948</v>
      </c>
      <c r="C70" s="2" t="s">
        <v>315</v>
      </c>
      <c r="D70" s="3" t="s">
        <v>316</v>
      </c>
      <c r="E70" s="2"/>
      <c r="F70" s="4">
        <v>42810</v>
      </c>
      <c r="G70" s="2">
        <v>83000</v>
      </c>
      <c r="H70" s="2">
        <v>29183.54</v>
      </c>
      <c r="I70" s="2">
        <v>29183.54</v>
      </c>
      <c r="J70" s="2">
        <v>0</v>
      </c>
      <c r="K70" s="2">
        <v>72959</v>
      </c>
      <c r="L70" s="2" t="s">
        <v>49</v>
      </c>
      <c r="M70" s="2" t="s">
        <v>17</v>
      </c>
      <c r="N70" s="4">
        <v>42824</v>
      </c>
      <c r="O70" s="2">
        <v>106000</v>
      </c>
      <c r="P70" s="2" t="s">
        <v>317</v>
      </c>
      <c r="Q70" s="2" t="s">
        <v>117</v>
      </c>
      <c r="R70" s="2">
        <v>0</v>
      </c>
      <c r="S70" s="2">
        <v>25000</v>
      </c>
    </row>
    <row r="71" spans="1:19" ht="45" x14ac:dyDescent="0.15">
      <c r="A71" s="12" t="s">
        <v>508</v>
      </c>
      <c r="B71" s="12">
        <f t="shared" si="1"/>
        <v>17162.533537545758</v>
      </c>
      <c r="C71" s="2" t="s">
        <v>318</v>
      </c>
      <c r="D71" s="3" t="s">
        <v>319</v>
      </c>
      <c r="E71" s="2" t="s">
        <v>320</v>
      </c>
      <c r="F71" s="4">
        <v>42808</v>
      </c>
      <c r="G71" s="2">
        <v>113000</v>
      </c>
      <c r="H71" s="2">
        <v>32878.902999999998</v>
      </c>
      <c r="I71" s="2">
        <v>32878.902999999998</v>
      </c>
      <c r="J71" s="2">
        <v>0</v>
      </c>
      <c r="K71" s="2">
        <v>92061</v>
      </c>
      <c r="L71" s="2" t="s">
        <v>49</v>
      </c>
      <c r="M71" s="2" t="s">
        <v>7</v>
      </c>
      <c r="N71" s="4">
        <v>42822</v>
      </c>
      <c r="O71" s="2">
        <v>158000</v>
      </c>
      <c r="P71" s="2" t="s">
        <v>50</v>
      </c>
      <c r="Q71" s="2" t="s">
        <v>56</v>
      </c>
      <c r="R71" s="2">
        <v>0</v>
      </c>
      <c r="S71" s="2">
        <v>34000</v>
      </c>
    </row>
    <row r="72" spans="1:19" ht="40.5" x14ac:dyDescent="0.15">
      <c r="A72" s="12" t="s">
        <v>518</v>
      </c>
      <c r="B72" s="12">
        <f t="shared" si="1"/>
        <v>12125.471067661507</v>
      </c>
      <c r="C72" s="2" t="s">
        <v>321</v>
      </c>
      <c r="D72" s="3" t="s">
        <v>322</v>
      </c>
      <c r="E72" s="2" t="s">
        <v>236</v>
      </c>
      <c r="F72" s="4">
        <v>42808</v>
      </c>
      <c r="G72" s="2">
        <v>130000</v>
      </c>
      <c r="H72" s="2">
        <v>60999.152000000002</v>
      </c>
      <c r="I72" s="2">
        <v>60999.152000000002</v>
      </c>
      <c r="J72" s="2">
        <v>0</v>
      </c>
      <c r="K72" s="2">
        <v>145149</v>
      </c>
      <c r="L72" s="2" t="s">
        <v>49</v>
      </c>
      <c r="M72" s="2" t="s">
        <v>31</v>
      </c>
      <c r="N72" s="4">
        <v>42822</v>
      </c>
      <c r="O72" s="2">
        <v>176000</v>
      </c>
      <c r="P72" s="2" t="s">
        <v>323</v>
      </c>
      <c r="Q72" s="2" t="s">
        <v>56</v>
      </c>
      <c r="R72" s="2">
        <v>0</v>
      </c>
      <c r="S72" s="2">
        <v>39000</v>
      </c>
    </row>
    <row r="73" spans="1:19" ht="45" x14ac:dyDescent="0.15">
      <c r="A73" s="12" t="s">
        <v>509</v>
      </c>
      <c r="B73" s="12">
        <f t="shared" si="1"/>
        <v>1079.9976000719978</v>
      </c>
      <c r="C73" s="2" t="s">
        <v>324</v>
      </c>
      <c r="D73" s="3" t="s">
        <v>325</v>
      </c>
      <c r="E73" s="2" t="s">
        <v>326</v>
      </c>
      <c r="F73" s="4">
        <v>42807</v>
      </c>
      <c r="G73" s="2">
        <v>3240.0972000000002</v>
      </c>
      <c r="H73" s="2">
        <v>20000.599999999999</v>
      </c>
      <c r="I73" s="2">
        <v>20000.599999999999</v>
      </c>
      <c r="J73" s="2">
        <v>0</v>
      </c>
      <c r="K73" s="2">
        <v>30000.9</v>
      </c>
      <c r="L73" s="2" t="s">
        <v>49</v>
      </c>
      <c r="M73" s="2" t="s">
        <v>69</v>
      </c>
      <c r="N73" s="4">
        <v>42821</v>
      </c>
      <c r="O73" s="2">
        <v>3240.09</v>
      </c>
      <c r="P73" s="2" t="s">
        <v>327</v>
      </c>
      <c r="Q73" s="2" t="s">
        <v>56</v>
      </c>
      <c r="R73" s="2">
        <v>0</v>
      </c>
      <c r="S73" s="2">
        <v>650</v>
      </c>
    </row>
    <row r="74" spans="1:19" ht="45" x14ac:dyDescent="0.15">
      <c r="A74" s="12" t="s">
        <v>527</v>
      </c>
      <c r="B74" s="12">
        <f t="shared" si="1"/>
        <v>1080</v>
      </c>
      <c r="C74" s="2" t="s">
        <v>328</v>
      </c>
      <c r="D74" s="3" t="s">
        <v>329</v>
      </c>
      <c r="E74" s="2" t="s">
        <v>330</v>
      </c>
      <c r="F74" s="4">
        <v>42807</v>
      </c>
      <c r="G74" s="2">
        <v>11784.385656</v>
      </c>
      <c r="H74" s="2">
        <v>72743.120999999999</v>
      </c>
      <c r="I74" s="2">
        <v>72743.120999999999</v>
      </c>
      <c r="J74" s="2">
        <v>0</v>
      </c>
      <c r="K74" s="2">
        <v>109114.682</v>
      </c>
      <c r="L74" s="2" t="s">
        <v>49</v>
      </c>
      <c r="M74" s="2" t="s">
        <v>69</v>
      </c>
      <c r="N74" s="4">
        <v>42821</v>
      </c>
      <c r="O74" s="2">
        <v>11784.385656</v>
      </c>
      <c r="P74" s="2" t="s">
        <v>331</v>
      </c>
      <c r="Q74" s="2" t="s">
        <v>117</v>
      </c>
      <c r="R74" s="2">
        <v>0</v>
      </c>
      <c r="S74" s="2">
        <v>2400</v>
      </c>
    </row>
    <row r="75" spans="1:19" ht="33.75" x14ac:dyDescent="0.15">
      <c r="A75" s="12" t="s">
        <v>528</v>
      </c>
      <c r="B75" s="12">
        <f t="shared" si="1"/>
        <v>1450.9036144578313</v>
      </c>
      <c r="C75" s="2" t="s">
        <v>332</v>
      </c>
      <c r="D75" s="3" t="s">
        <v>333</v>
      </c>
      <c r="E75" s="2" t="s">
        <v>334</v>
      </c>
      <c r="F75" s="4">
        <v>42807</v>
      </c>
      <c r="G75" s="2">
        <v>9634</v>
      </c>
      <c r="H75" s="2">
        <v>55333.599999999999</v>
      </c>
      <c r="I75" s="2">
        <v>55333.599999999999</v>
      </c>
      <c r="J75" s="2">
        <v>0</v>
      </c>
      <c r="K75" s="2">
        <v>66400</v>
      </c>
      <c r="L75" s="2" t="s">
        <v>49</v>
      </c>
      <c r="M75" s="2" t="s">
        <v>335</v>
      </c>
      <c r="N75" s="4">
        <v>42821</v>
      </c>
      <c r="O75" s="2">
        <v>9634</v>
      </c>
      <c r="P75" s="2" t="s">
        <v>336</v>
      </c>
      <c r="Q75" s="2" t="s">
        <v>98</v>
      </c>
      <c r="R75" s="2">
        <v>0</v>
      </c>
      <c r="S75" s="2">
        <v>2000</v>
      </c>
    </row>
    <row r="76" spans="1:19" ht="56.25" x14ac:dyDescent="0.15">
      <c r="A76" s="12" t="s">
        <v>529</v>
      </c>
      <c r="B76" s="12">
        <f t="shared" si="1"/>
        <v>17433.882469387601</v>
      </c>
      <c r="C76" s="2" t="s">
        <v>337</v>
      </c>
      <c r="D76" s="3" t="s">
        <v>338</v>
      </c>
      <c r="E76" s="2" t="s">
        <v>339</v>
      </c>
      <c r="F76" s="4">
        <v>42769</v>
      </c>
      <c r="G76" s="2">
        <v>210000</v>
      </c>
      <c r="H76" s="2">
        <v>75691</v>
      </c>
      <c r="I76" s="2">
        <v>75691</v>
      </c>
      <c r="J76" s="2">
        <v>0</v>
      </c>
      <c r="K76" s="2">
        <v>133361</v>
      </c>
      <c r="L76" s="2" t="s">
        <v>49</v>
      </c>
      <c r="M76" s="2" t="s">
        <v>340</v>
      </c>
      <c r="N76" s="4">
        <v>42782</v>
      </c>
      <c r="O76" s="2">
        <v>232500</v>
      </c>
      <c r="P76" s="2" t="s">
        <v>341</v>
      </c>
      <c r="Q76" s="2" t="s">
        <v>56</v>
      </c>
      <c r="R76" s="2">
        <v>0</v>
      </c>
      <c r="S76" s="2">
        <v>63000</v>
      </c>
    </row>
    <row r="77" spans="1:19" ht="40.5" x14ac:dyDescent="0.15">
      <c r="A77" s="12" t="s">
        <v>530</v>
      </c>
      <c r="B77" s="12">
        <f t="shared" si="1"/>
        <v>17830.755590582208</v>
      </c>
      <c r="C77" s="2" t="s">
        <v>342</v>
      </c>
      <c r="D77" s="3" t="s">
        <v>343</v>
      </c>
      <c r="E77" s="2" t="s">
        <v>339</v>
      </c>
      <c r="F77" s="4">
        <v>42769</v>
      </c>
      <c r="G77" s="2">
        <v>166000</v>
      </c>
      <c r="H77" s="2">
        <v>53579</v>
      </c>
      <c r="I77" s="2">
        <v>53579</v>
      </c>
      <c r="J77" s="2">
        <v>0</v>
      </c>
      <c r="K77" s="2">
        <v>101510</v>
      </c>
      <c r="L77" s="2" t="s">
        <v>49</v>
      </c>
      <c r="M77" s="2" t="s">
        <v>344</v>
      </c>
      <c r="N77" s="4">
        <v>42782</v>
      </c>
      <c r="O77" s="2">
        <v>181000</v>
      </c>
      <c r="P77" s="2" t="s">
        <v>345</v>
      </c>
      <c r="Q77" s="2" t="s">
        <v>56</v>
      </c>
      <c r="R77" s="2">
        <v>0</v>
      </c>
      <c r="S77" s="2">
        <v>50000</v>
      </c>
    </row>
    <row r="78" spans="1:19" ht="40.5" x14ac:dyDescent="0.15">
      <c r="A78" s="12" t="s">
        <v>506</v>
      </c>
      <c r="B78" s="12">
        <f t="shared" si="1"/>
        <v>9149.1308325709051</v>
      </c>
      <c r="C78" s="2" t="s">
        <v>346</v>
      </c>
      <c r="D78" s="3" t="s">
        <v>347</v>
      </c>
      <c r="E78" s="2" t="s">
        <v>348</v>
      </c>
      <c r="F78" s="4">
        <v>42740</v>
      </c>
      <c r="G78" s="2">
        <v>30000</v>
      </c>
      <c r="H78" s="2">
        <v>16004</v>
      </c>
      <c r="I78" s="2">
        <v>15224</v>
      </c>
      <c r="J78" s="2">
        <v>780</v>
      </c>
      <c r="K78" s="2">
        <v>42627</v>
      </c>
      <c r="L78" s="2" t="s">
        <v>49</v>
      </c>
      <c r="M78" s="2" t="s">
        <v>13</v>
      </c>
      <c r="N78" s="4">
        <v>42761</v>
      </c>
      <c r="O78" s="2">
        <v>39000</v>
      </c>
      <c r="P78" s="2" t="s">
        <v>349</v>
      </c>
      <c r="Q78" s="2" t="s">
        <v>98</v>
      </c>
      <c r="R78" s="2">
        <v>0</v>
      </c>
      <c r="S78" s="2">
        <v>9000</v>
      </c>
    </row>
    <row r="79" spans="1:19" ht="45" x14ac:dyDescent="0.15">
      <c r="A79" s="12" t="s">
        <v>522</v>
      </c>
      <c r="B79" s="12">
        <f t="shared" si="1"/>
        <v>11285.561273805481</v>
      </c>
      <c r="C79" s="2" t="s">
        <v>350</v>
      </c>
      <c r="D79" s="3" t="s">
        <v>351</v>
      </c>
      <c r="E79" s="2" t="s">
        <v>352</v>
      </c>
      <c r="F79" s="4">
        <v>42740</v>
      </c>
      <c r="G79" s="2">
        <v>144000</v>
      </c>
      <c r="H79" s="2">
        <v>220877.73800000001</v>
      </c>
      <c r="I79" s="2">
        <v>151600</v>
      </c>
      <c r="J79" s="2">
        <v>69277.737999999998</v>
      </c>
      <c r="K79" s="2">
        <v>153116</v>
      </c>
      <c r="L79" s="2" t="s">
        <v>49</v>
      </c>
      <c r="M79" s="2" t="s">
        <v>7</v>
      </c>
      <c r="N79" s="4">
        <v>42761</v>
      </c>
      <c r="O79" s="2">
        <v>172800</v>
      </c>
      <c r="P79" s="2" t="s">
        <v>353</v>
      </c>
      <c r="Q79" s="2" t="s">
        <v>98</v>
      </c>
      <c r="R79" s="2">
        <v>0</v>
      </c>
      <c r="S79" s="2">
        <v>43000</v>
      </c>
    </row>
    <row r="80" spans="1:19" ht="45" x14ac:dyDescent="0.15">
      <c r="A80" s="12" t="s">
        <v>527</v>
      </c>
      <c r="B80" s="12">
        <f t="shared" si="1"/>
        <v>1080</v>
      </c>
      <c r="C80" s="2" t="s">
        <v>354</v>
      </c>
      <c r="D80" s="3" t="s">
        <v>355</v>
      </c>
      <c r="E80" s="2" t="s">
        <v>356</v>
      </c>
      <c r="F80" s="4">
        <v>42724</v>
      </c>
      <c r="G80" s="2">
        <v>5625.6282000000001</v>
      </c>
      <c r="H80" s="2">
        <v>34726.1</v>
      </c>
      <c r="I80" s="2">
        <v>34726.1</v>
      </c>
      <c r="J80" s="2">
        <v>0</v>
      </c>
      <c r="K80" s="2">
        <v>52089.15</v>
      </c>
      <c r="L80" s="2" t="s">
        <v>49</v>
      </c>
      <c r="M80" s="2" t="s">
        <v>69</v>
      </c>
      <c r="N80" s="4">
        <v>42758</v>
      </c>
      <c r="O80" s="2">
        <v>5625.6282000000001</v>
      </c>
      <c r="P80" s="2" t="s">
        <v>357</v>
      </c>
      <c r="Q80" s="2" t="s">
        <v>117</v>
      </c>
      <c r="R80" s="2">
        <v>1</v>
      </c>
      <c r="S80" s="2">
        <v>1200</v>
      </c>
    </row>
    <row r="81" spans="1:19" ht="81" x14ac:dyDescent="0.15">
      <c r="A81" s="12" t="s">
        <v>555</v>
      </c>
      <c r="B81" s="12">
        <f t="shared" si="1"/>
        <v>26524.198617221875</v>
      </c>
      <c r="C81" s="2" t="s">
        <v>358</v>
      </c>
      <c r="D81" s="3" t="s">
        <v>359</v>
      </c>
      <c r="E81" s="2" t="s">
        <v>360</v>
      </c>
      <c r="F81" s="4">
        <v>42740</v>
      </c>
      <c r="G81" s="2">
        <v>570000</v>
      </c>
      <c r="H81" s="2">
        <v>180851</v>
      </c>
      <c r="I81" s="2">
        <v>180851</v>
      </c>
      <c r="J81" s="2">
        <v>0</v>
      </c>
      <c r="K81" s="2">
        <v>238650</v>
      </c>
      <c r="L81" s="2" t="s">
        <v>49</v>
      </c>
      <c r="M81" s="2" t="s">
        <v>361</v>
      </c>
      <c r="N81" s="4">
        <v>42754</v>
      </c>
      <c r="O81" s="2">
        <v>633000</v>
      </c>
      <c r="P81" s="2" t="s">
        <v>362</v>
      </c>
      <c r="Q81" s="2" t="s">
        <v>117</v>
      </c>
      <c r="R81" s="2">
        <v>0</v>
      </c>
      <c r="S81" s="2">
        <v>170000</v>
      </c>
    </row>
    <row r="82" spans="1:19" ht="54" x14ac:dyDescent="0.15">
      <c r="A82" s="12" t="s">
        <v>518</v>
      </c>
      <c r="B82" s="12">
        <f t="shared" si="1"/>
        <v>25855.474955660717</v>
      </c>
      <c r="C82" s="2" t="s">
        <v>363</v>
      </c>
      <c r="D82" s="3" t="s">
        <v>364</v>
      </c>
      <c r="E82" s="2" t="s">
        <v>365</v>
      </c>
      <c r="F82" s="4">
        <v>42718</v>
      </c>
      <c r="G82" s="2">
        <v>615200</v>
      </c>
      <c r="H82" s="2">
        <v>84977.777000000002</v>
      </c>
      <c r="I82" s="2">
        <v>74677.141000000003</v>
      </c>
      <c r="J82" s="2">
        <v>10300.636</v>
      </c>
      <c r="K82" s="2">
        <v>237938</v>
      </c>
      <c r="L82" s="2" t="s">
        <v>49</v>
      </c>
      <c r="M82" s="2" t="s">
        <v>31</v>
      </c>
      <c r="N82" s="4">
        <v>42732</v>
      </c>
      <c r="O82" s="2">
        <v>615200</v>
      </c>
      <c r="P82" s="2" t="s">
        <v>366</v>
      </c>
      <c r="Q82" s="2" t="s">
        <v>117</v>
      </c>
      <c r="R82" s="2">
        <v>0</v>
      </c>
      <c r="S82" s="2">
        <v>185000</v>
      </c>
    </row>
    <row r="83" spans="1:19" ht="40.5" x14ac:dyDescent="0.15">
      <c r="A83" s="12" t="s">
        <v>531</v>
      </c>
      <c r="B83" s="12">
        <f t="shared" si="1"/>
        <v>13618.697617851572</v>
      </c>
      <c r="C83" s="2" t="s">
        <v>371</v>
      </c>
      <c r="D83" s="3" t="s">
        <v>372</v>
      </c>
      <c r="E83" s="2" t="s">
        <v>21</v>
      </c>
      <c r="F83" s="4">
        <v>42710</v>
      </c>
      <c r="G83" s="2">
        <v>102000</v>
      </c>
      <c r="H83" s="2">
        <v>23639.384999999998</v>
      </c>
      <c r="I83" s="2">
        <v>23639.384999999998</v>
      </c>
      <c r="J83" s="2">
        <v>0</v>
      </c>
      <c r="K83" s="2">
        <v>75646</v>
      </c>
      <c r="L83" s="2" t="s">
        <v>49</v>
      </c>
      <c r="M83" s="2" t="s">
        <v>17</v>
      </c>
      <c r="N83" s="4">
        <v>42724</v>
      </c>
      <c r="O83" s="2">
        <v>103020</v>
      </c>
      <c r="P83" s="2" t="s">
        <v>373</v>
      </c>
      <c r="Q83" s="2" t="s">
        <v>98</v>
      </c>
      <c r="R83" s="2">
        <v>0</v>
      </c>
      <c r="S83" s="2">
        <v>30600</v>
      </c>
    </row>
    <row r="84" spans="1:19" ht="33.75" x14ac:dyDescent="0.15">
      <c r="A84" s="12" t="s">
        <v>508</v>
      </c>
      <c r="B84" s="12">
        <f t="shared" si="1"/>
        <v>8261.3631756071845</v>
      </c>
      <c r="C84" s="2" t="s">
        <v>374</v>
      </c>
      <c r="D84" s="3" t="s">
        <v>375</v>
      </c>
      <c r="E84" s="2" t="s">
        <v>376</v>
      </c>
      <c r="F84" s="4">
        <v>42710</v>
      </c>
      <c r="G84" s="2">
        <v>60000</v>
      </c>
      <c r="H84" s="2">
        <v>70466</v>
      </c>
      <c r="I84" s="2">
        <v>70466</v>
      </c>
      <c r="J84" s="2">
        <v>0</v>
      </c>
      <c r="K84" s="2">
        <v>98652</v>
      </c>
      <c r="L84" s="2" t="s">
        <v>49</v>
      </c>
      <c r="M84" s="2" t="s">
        <v>7</v>
      </c>
      <c r="N84" s="4">
        <v>42724</v>
      </c>
      <c r="O84" s="2">
        <v>81500</v>
      </c>
      <c r="P84" s="2" t="s">
        <v>377</v>
      </c>
      <c r="Q84" s="2" t="s">
        <v>98</v>
      </c>
      <c r="R84" s="2">
        <v>0</v>
      </c>
      <c r="S84" s="2">
        <v>18000</v>
      </c>
    </row>
    <row r="85" spans="1:19" ht="54" x14ac:dyDescent="0.15">
      <c r="A85" s="12" t="s">
        <v>532</v>
      </c>
      <c r="B85" s="12">
        <f t="shared" si="1"/>
        <v>12115.338017930701</v>
      </c>
      <c r="C85" s="2" t="s">
        <v>378</v>
      </c>
      <c r="D85" s="3" t="s">
        <v>379</v>
      </c>
      <c r="E85" s="2" t="s">
        <v>380</v>
      </c>
      <c r="F85" s="4">
        <v>42697</v>
      </c>
      <c r="G85" s="2">
        <v>135000</v>
      </c>
      <c r="H85" s="2">
        <v>66079.676000000007</v>
      </c>
      <c r="I85" s="2">
        <v>66079.676000000007</v>
      </c>
      <c r="J85" s="2">
        <v>0</v>
      </c>
      <c r="K85" s="2">
        <v>111429</v>
      </c>
      <c r="L85" s="2" t="s">
        <v>49</v>
      </c>
      <c r="M85" s="2" t="s">
        <v>381</v>
      </c>
      <c r="N85" s="4">
        <v>42711</v>
      </c>
      <c r="O85" s="2">
        <v>135000</v>
      </c>
      <c r="P85" s="2" t="s">
        <v>382</v>
      </c>
      <c r="Q85" s="2" t="s">
        <v>117</v>
      </c>
      <c r="R85" s="2">
        <v>0</v>
      </c>
      <c r="S85" s="2">
        <v>40000</v>
      </c>
    </row>
    <row r="86" spans="1:19" ht="54" x14ac:dyDescent="0.15">
      <c r="A86" s="12" t="s">
        <v>533</v>
      </c>
      <c r="B86" s="12">
        <f t="shared" si="1"/>
        <v>14979.947297821778</v>
      </c>
      <c r="C86" s="2" t="s">
        <v>383</v>
      </c>
      <c r="D86" s="3" t="s">
        <v>384</v>
      </c>
      <c r="E86" s="2" t="s">
        <v>380</v>
      </c>
      <c r="F86" s="4">
        <v>42697</v>
      </c>
      <c r="G86" s="2">
        <v>220000</v>
      </c>
      <c r="H86" s="2">
        <v>69848.44</v>
      </c>
      <c r="I86" s="2">
        <v>69848.44</v>
      </c>
      <c r="J86" s="2">
        <v>0</v>
      </c>
      <c r="K86" s="2">
        <v>146863</v>
      </c>
      <c r="L86" s="2" t="s">
        <v>49</v>
      </c>
      <c r="M86" s="2" t="s">
        <v>381</v>
      </c>
      <c r="N86" s="4">
        <v>42711</v>
      </c>
      <c r="O86" s="2">
        <v>220000</v>
      </c>
      <c r="P86" s="2" t="s">
        <v>385</v>
      </c>
      <c r="Q86" s="2" t="s">
        <v>117</v>
      </c>
      <c r="R86" s="2">
        <v>0</v>
      </c>
      <c r="S86" s="2">
        <v>66000</v>
      </c>
    </row>
    <row r="87" spans="1:19" ht="54" x14ac:dyDescent="0.15">
      <c r="A87" s="12" t="s">
        <v>515</v>
      </c>
      <c r="B87" s="12">
        <f t="shared" si="1"/>
        <v>36016.567621105707</v>
      </c>
      <c r="C87" s="2" t="s">
        <v>386</v>
      </c>
      <c r="D87" s="3" t="s">
        <v>387</v>
      </c>
      <c r="E87" s="2" t="s">
        <v>388</v>
      </c>
      <c r="F87" s="4">
        <v>42662</v>
      </c>
      <c r="G87" s="2">
        <v>384000</v>
      </c>
      <c r="H87" s="2">
        <v>83549.616999999998</v>
      </c>
      <c r="I87" s="2">
        <v>83549.616999999998</v>
      </c>
      <c r="J87" s="2">
        <v>0</v>
      </c>
      <c r="K87" s="2">
        <v>138825</v>
      </c>
      <c r="L87" s="2" t="s">
        <v>49</v>
      </c>
      <c r="M87" s="2" t="s">
        <v>7</v>
      </c>
      <c r="N87" s="4">
        <v>42705</v>
      </c>
      <c r="O87" s="2">
        <v>500000</v>
      </c>
      <c r="P87" s="2" t="s">
        <v>389</v>
      </c>
      <c r="Q87" s="2" t="s">
        <v>117</v>
      </c>
      <c r="R87" s="2">
        <v>0</v>
      </c>
      <c r="S87" s="2">
        <v>115000</v>
      </c>
    </row>
    <row r="88" spans="1:19" ht="54" x14ac:dyDescent="0.15">
      <c r="A88" s="12" t="s">
        <v>534</v>
      </c>
      <c r="B88" s="12">
        <f t="shared" si="1"/>
        <v>36219.87304627549</v>
      </c>
      <c r="C88" s="2" t="s">
        <v>390</v>
      </c>
      <c r="D88" s="3" t="s">
        <v>391</v>
      </c>
      <c r="E88" s="2" t="s">
        <v>388</v>
      </c>
      <c r="F88" s="4">
        <v>42662</v>
      </c>
      <c r="G88" s="2">
        <v>440000</v>
      </c>
      <c r="H88" s="2">
        <v>85584.572</v>
      </c>
      <c r="I88" s="2">
        <v>85584.572</v>
      </c>
      <c r="J88" s="2">
        <v>0</v>
      </c>
      <c r="K88" s="2">
        <v>162894</v>
      </c>
      <c r="L88" s="2" t="s">
        <v>49</v>
      </c>
      <c r="M88" s="2" t="s">
        <v>392</v>
      </c>
      <c r="N88" s="4">
        <v>42705</v>
      </c>
      <c r="O88" s="2">
        <v>590000</v>
      </c>
      <c r="P88" s="2" t="s">
        <v>393</v>
      </c>
      <c r="Q88" s="2" t="s">
        <v>117</v>
      </c>
      <c r="R88" s="2">
        <v>0</v>
      </c>
      <c r="S88" s="2">
        <v>132000</v>
      </c>
    </row>
    <row r="89" spans="1:19" ht="54" x14ac:dyDescent="0.15">
      <c r="A89" s="12" t="s">
        <v>518</v>
      </c>
      <c r="B89" s="12">
        <f t="shared" si="1"/>
        <v>27166.882276843466</v>
      </c>
      <c r="C89" s="2" t="s">
        <v>394</v>
      </c>
      <c r="D89" s="3" t="s">
        <v>395</v>
      </c>
      <c r="E89" s="2" t="s">
        <v>396</v>
      </c>
      <c r="F89" s="4">
        <v>42662</v>
      </c>
      <c r="G89" s="2">
        <v>248000</v>
      </c>
      <c r="H89" s="2">
        <v>51970.987000000001</v>
      </c>
      <c r="I89" s="2">
        <v>51970.987000000001</v>
      </c>
      <c r="J89" s="2">
        <v>0</v>
      </c>
      <c r="K89" s="2">
        <v>135275</v>
      </c>
      <c r="L89" s="2" t="s">
        <v>49</v>
      </c>
      <c r="M89" s="2" t="s">
        <v>31</v>
      </c>
      <c r="N89" s="4">
        <v>42705</v>
      </c>
      <c r="O89" s="2">
        <v>367500</v>
      </c>
      <c r="P89" s="2" t="s">
        <v>258</v>
      </c>
      <c r="Q89" s="2" t="s">
        <v>56</v>
      </c>
      <c r="R89" s="2">
        <v>0</v>
      </c>
      <c r="S89" s="2">
        <v>75000</v>
      </c>
    </row>
    <row r="90" spans="1:19" ht="40.5" x14ac:dyDescent="0.15">
      <c r="A90" s="12" t="s">
        <v>535</v>
      </c>
      <c r="B90" s="12">
        <f t="shared" si="1"/>
        <v>19761.171032357473</v>
      </c>
      <c r="C90" s="2" t="s">
        <v>397</v>
      </c>
      <c r="D90" s="3" t="s">
        <v>398</v>
      </c>
      <c r="E90" s="2" t="s">
        <v>399</v>
      </c>
      <c r="F90" s="4">
        <v>42688</v>
      </c>
      <c r="G90" s="2">
        <v>51300</v>
      </c>
      <c r="H90" s="2">
        <v>10384</v>
      </c>
      <c r="I90" s="2">
        <v>10384</v>
      </c>
      <c r="J90" s="2">
        <v>0</v>
      </c>
      <c r="K90" s="2">
        <v>25960</v>
      </c>
      <c r="L90" s="2" t="s">
        <v>49</v>
      </c>
      <c r="M90" s="2" t="s">
        <v>5</v>
      </c>
      <c r="N90" s="4">
        <v>42702</v>
      </c>
      <c r="O90" s="2">
        <v>51300</v>
      </c>
      <c r="P90" s="2" t="s">
        <v>400</v>
      </c>
      <c r="Q90" s="2" t="s">
        <v>98</v>
      </c>
      <c r="R90" s="2">
        <v>0</v>
      </c>
      <c r="S90" s="2">
        <v>15500</v>
      </c>
    </row>
    <row r="91" spans="1:19" ht="40.5" x14ac:dyDescent="0.15">
      <c r="A91" s="12" t="s">
        <v>536</v>
      </c>
      <c r="B91" s="12">
        <f t="shared" si="1"/>
        <v>21102.935429483812</v>
      </c>
      <c r="C91" s="2" t="s">
        <v>401</v>
      </c>
      <c r="D91" s="3" t="s">
        <v>402</v>
      </c>
      <c r="E91" s="2" t="s">
        <v>403</v>
      </c>
      <c r="F91" s="4">
        <v>42688</v>
      </c>
      <c r="G91" s="2">
        <v>126000</v>
      </c>
      <c r="H91" s="2">
        <v>85709</v>
      </c>
      <c r="I91" s="2">
        <v>85709</v>
      </c>
      <c r="J91" s="2">
        <v>0</v>
      </c>
      <c r="K91" s="2">
        <v>179122</v>
      </c>
      <c r="L91" s="2" t="s">
        <v>49</v>
      </c>
      <c r="M91" s="2" t="s">
        <v>404</v>
      </c>
      <c r="N91" s="4">
        <v>42702</v>
      </c>
      <c r="O91" s="2">
        <v>378000</v>
      </c>
      <c r="P91" s="2" t="s">
        <v>405</v>
      </c>
      <c r="Q91" s="2" t="s">
        <v>98</v>
      </c>
      <c r="R91" s="2">
        <v>0</v>
      </c>
      <c r="S91" s="2">
        <v>38000</v>
      </c>
    </row>
    <row r="92" spans="1:19" ht="33.75" x14ac:dyDescent="0.15">
      <c r="A92" s="12" t="s">
        <v>537</v>
      </c>
      <c r="B92" s="12">
        <f t="shared" si="1"/>
        <v>1132.8142318889038</v>
      </c>
      <c r="C92" s="2" t="s">
        <v>406</v>
      </c>
      <c r="D92" s="3" t="s">
        <v>407</v>
      </c>
      <c r="E92" s="2" t="s">
        <v>408</v>
      </c>
      <c r="F92" s="4">
        <v>42688</v>
      </c>
      <c r="G92" s="2">
        <v>4456</v>
      </c>
      <c r="H92" s="2">
        <v>38631.81</v>
      </c>
      <c r="I92" s="2">
        <v>32779.72</v>
      </c>
      <c r="J92" s="2">
        <v>5852.09</v>
      </c>
      <c r="K92" s="2">
        <v>39335.663999999997</v>
      </c>
      <c r="L92" s="2" t="s">
        <v>49</v>
      </c>
      <c r="M92" s="2" t="s">
        <v>262</v>
      </c>
      <c r="N92" s="4">
        <v>42702</v>
      </c>
      <c r="O92" s="2">
        <v>4456</v>
      </c>
      <c r="P92" s="2" t="s">
        <v>409</v>
      </c>
      <c r="Q92" s="2" t="s">
        <v>98</v>
      </c>
      <c r="R92" s="2">
        <v>1</v>
      </c>
      <c r="S92" s="2">
        <v>900</v>
      </c>
    </row>
    <row r="93" spans="1:19" ht="40.5" x14ac:dyDescent="0.15">
      <c r="A93" s="12" t="s">
        <v>537</v>
      </c>
      <c r="B93" s="12">
        <f t="shared" si="1"/>
        <v>1299.1396769893886</v>
      </c>
      <c r="C93" s="2" t="s">
        <v>410</v>
      </c>
      <c r="D93" s="3" t="s">
        <v>411</v>
      </c>
      <c r="E93" s="2" t="s">
        <v>412</v>
      </c>
      <c r="F93" s="4">
        <v>42688</v>
      </c>
      <c r="G93" s="2">
        <v>7505</v>
      </c>
      <c r="H93" s="2">
        <v>57769</v>
      </c>
      <c r="I93" s="2">
        <v>57769</v>
      </c>
      <c r="J93" s="2">
        <v>0</v>
      </c>
      <c r="K93" s="2">
        <v>57769</v>
      </c>
      <c r="L93" s="2" t="s">
        <v>49</v>
      </c>
      <c r="M93" s="2" t="s">
        <v>262</v>
      </c>
      <c r="N93" s="4">
        <v>42702</v>
      </c>
      <c r="O93" s="2">
        <v>7505</v>
      </c>
      <c r="P93" s="2" t="s">
        <v>413</v>
      </c>
      <c r="Q93" s="2" t="s">
        <v>98</v>
      </c>
      <c r="R93" s="2">
        <v>1</v>
      </c>
      <c r="S93" s="2">
        <v>1510</v>
      </c>
    </row>
    <row r="94" spans="1:19" ht="67.5" x14ac:dyDescent="0.15">
      <c r="A94" s="12" t="s">
        <v>538</v>
      </c>
      <c r="B94" s="12">
        <f t="shared" si="1"/>
        <v>31417.72483309334</v>
      </c>
      <c r="C94" s="2" t="s">
        <v>414</v>
      </c>
      <c r="D94" s="3" t="s">
        <v>415</v>
      </c>
      <c r="E94" s="2" t="s">
        <v>388</v>
      </c>
      <c r="F94" s="4">
        <v>42662</v>
      </c>
      <c r="G94" s="2">
        <v>390000</v>
      </c>
      <c r="H94" s="2">
        <v>84241.638999999996</v>
      </c>
      <c r="I94" s="2">
        <v>84241.638999999996</v>
      </c>
      <c r="J94" s="2">
        <v>0</v>
      </c>
      <c r="K94" s="2">
        <v>183336</v>
      </c>
      <c r="L94" s="2" t="s">
        <v>49</v>
      </c>
      <c r="M94" s="2" t="s">
        <v>392</v>
      </c>
      <c r="N94" s="4">
        <v>42691</v>
      </c>
      <c r="O94" s="2">
        <v>576000</v>
      </c>
      <c r="P94" s="2" t="s">
        <v>416</v>
      </c>
      <c r="Q94" s="2" t="s">
        <v>117</v>
      </c>
      <c r="R94" s="2">
        <v>0</v>
      </c>
      <c r="S94" s="2">
        <v>117000</v>
      </c>
    </row>
    <row r="95" spans="1:19" ht="54" x14ac:dyDescent="0.15">
      <c r="A95" s="12" t="s">
        <v>508</v>
      </c>
      <c r="B95" s="12">
        <f t="shared" si="1"/>
        <v>23613.65857944623</v>
      </c>
      <c r="C95" s="2" t="s">
        <v>417</v>
      </c>
      <c r="D95" s="3" t="s">
        <v>418</v>
      </c>
      <c r="E95" s="2" t="s">
        <v>388</v>
      </c>
      <c r="F95" s="4">
        <v>42662</v>
      </c>
      <c r="G95" s="2">
        <v>199000</v>
      </c>
      <c r="H95" s="2">
        <v>43356.745000000003</v>
      </c>
      <c r="I95" s="2">
        <v>43356.745000000003</v>
      </c>
      <c r="J95" s="2">
        <v>0</v>
      </c>
      <c r="K95" s="2">
        <v>91049</v>
      </c>
      <c r="L95" s="2" t="s">
        <v>49</v>
      </c>
      <c r="M95" s="2" t="s">
        <v>7</v>
      </c>
      <c r="N95" s="4">
        <v>42676</v>
      </c>
      <c r="O95" s="2">
        <v>215000</v>
      </c>
      <c r="P95" s="2" t="s">
        <v>10</v>
      </c>
      <c r="Q95" s="2" t="s">
        <v>117</v>
      </c>
      <c r="R95" s="2">
        <v>0</v>
      </c>
      <c r="S95" s="2">
        <v>59700</v>
      </c>
    </row>
    <row r="96" spans="1:19" ht="33.75" x14ac:dyDescent="0.15">
      <c r="A96" s="12" t="s">
        <v>527</v>
      </c>
      <c r="B96" s="12">
        <f t="shared" si="1"/>
        <v>1886.6736621196223</v>
      </c>
      <c r="C96" s="2" t="s">
        <v>419</v>
      </c>
      <c r="D96" s="3" t="s">
        <v>420</v>
      </c>
      <c r="E96" s="2" t="s">
        <v>421</v>
      </c>
      <c r="F96" s="4">
        <v>42654</v>
      </c>
      <c r="G96" s="2">
        <v>1798</v>
      </c>
      <c r="H96" s="2">
        <v>17166.939999999999</v>
      </c>
      <c r="I96" s="2">
        <v>11912.8</v>
      </c>
      <c r="J96" s="2">
        <v>5254.14</v>
      </c>
      <c r="K96" s="2">
        <v>9530</v>
      </c>
      <c r="L96" s="2" t="s">
        <v>49</v>
      </c>
      <c r="M96" s="2" t="s">
        <v>63</v>
      </c>
      <c r="N96" s="4">
        <v>42668</v>
      </c>
      <c r="O96" s="2">
        <v>1798</v>
      </c>
      <c r="P96" s="2" t="s">
        <v>422</v>
      </c>
      <c r="Q96" s="2" t="s">
        <v>98</v>
      </c>
      <c r="R96" s="2">
        <v>0</v>
      </c>
      <c r="S96" s="2">
        <v>530</v>
      </c>
    </row>
    <row r="97" spans="1:19" ht="45" x14ac:dyDescent="0.15">
      <c r="A97" s="12" t="s">
        <v>509</v>
      </c>
      <c r="B97" s="12">
        <f t="shared" si="1"/>
        <v>1080</v>
      </c>
      <c r="C97" s="2" t="s">
        <v>423</v>
      </c>
      <c r="D97" s="3" t="s">
        <v>424</v>
      </c>
      <c r="E97" s="2" t="s">
        <v>425</v>
      </c>
      <c r="F97" s="4">
        <v>42653</v>
      </c>
      <c r="G97" s="2">
        <v>16807.7916</v>
      </c>
      <c r="H97" s="2">
        <v>103751.8</v>
      </c>
      <c r="I97" s="2">
        <v>103751.8</v>
      </c>
      <c r="J97" s="2">
        <v>0</v>
      </c>
      <c r="K97" s="2">
        <v>155627.70000000001</v>
      </c>
      <c r="L97" s="2" t="s">
        <v>49</v>
      </c>
      <c r="M97" s="2" t="s">
        <v>69</v>
      </c>
      <c r="N97" s="4">
        <v>42667</v>
      </c>
      <c r="O97" s="2">
        <v>16807.7916</v>
      </c>
      <c r="P97" s="2" t="s">
        <v>426</v>
      </c>
      <c r="Q97" s="2" t="s">
        <v>117</v>
      </c>
      <c r="R97" s="2">
        <v>1</v>
      </c>
      <c r="S97" s="2">
        <v>3400</v>
      </c>
    </row>
    <row r="98" spans="1:19" ht="54" x14ac:dyDescent="0.15">
      <c r="A98" s="12" t="s">
        <v>508</v>
      </c>
      <c r="B98" s="12">
        <f t="shared" si="1"/>
        <v>20824.039824249052</v>
      </c>
      <c r="C98" s="2" t="s">
        <v>427</v>
      </c>
      <c r="D98" s="3" t="s">
        <v>428</v>
      </c>
      <c r="E98" s="2" t="s">
        <v>429</v>
      </c>
      <c r="F98" s="4">
        <v>42633</v>
      </c>
      <c r="G98" s="2">
        <v>151000</v>
      </c>
      <c r="H98" s="2">
        <v>50662.6</v>
      </c>
      <c r="I98" s="2">
        <v>50662.6</v>
      </c>
      <c r="J98" s="2">
        <v>0</v>
      </c>
      <c r="K98" s="2">
        <v>101325.2</v>
      </c>
      <c r="L98" s="2" t="s">
        <v>49</v>
      </c>
      <c r="M98" s="2" t="s">
        <v>7</v>
      </c>
      <c r="N98" s="4">
        <v>42652</v>
      </c>
      <c r="O98" s="2">
        <v>211000</v>
      </c>
      <c r="P98" s="2" t="s">
        <v>430</v>
      </c>
      <c r="Q98" s="2" t="s">
        <v>56</v>
      </c>
      <c r="R98" s="2">
        <v>47</v>
      </c>
      <c r="S98" s="2">
        <v>45300</v>
      </c>
    </row>
    <row r="99" spans="1:19" ht="45" x14ac:dyDescent="0.15">
      <c r="A99" s="12" t="s">
        <v>539</v>
      </c>
      <c r="B99" s="12">
        <f t="shared" si="1"/>
        <v>1079.9999672704719</v>
      </c>
      <c r="C99" s="2" t="s">
        <v>431</v>
      </c>
      <c r="D99" s="3" t="s">
        <v>432</v>
      </c>
      <c r="E99" s="2" t="s">
        <v>433</v>
      </c>
      <c r="F99" s="4">
        <v>42614</v>
      </c>
      <c r="G99" s="2">
        <v>13199.090399999999</v>
      </c>
      <c r="H99" s="2">
        <v>61106.9</v>
      </c>
      <c r="I99" s="2">
        <v>61106.9</v>
      </c>
      <c r="J99" s="2">
        <v>0</v>
      </c>
      <c r="K99" s="2">
        <v>122213.8</v>
      </c>
      <c r="L99" s="2" t="s">
        <v>49</v>
      </c>
      <c r="M99" s="2" t="s">
        <v>69</v>
      </c>
      <c r="N99" s="4">
        <v>42631</v>
      </c>
      <c r="O99" s="2">
        <v>13199.09</v>
      </c>
      <c r="P99" s="2" t="s">
        <v>434</v>
      </c>
      <c r="Q99" s="2" t="s">
        <v>56</v>
      </c>
      <c r="R99" s="2">
        <v>1</v>
      </c>
      <c r="S99" s="2">
        <v>2700</v>
      </c>
    </row>
    <row r="100" spans="1:19" ht="40.5" x14ac:dyDescent="0.15">
      <c r="A100" s="12" t="s">
        <v>535</v>
      </c>
      <c r="B100" s="12">
        <f t="shared" si="1"/>
        <v>19844.082211197732</v>
      </c>
      <c r="C100" s="2" t="s">
        <v>435</v>
      </c>
      <c r="D100" s="3" t="s">
        <v>436</v>
      </c>
      <c r="E100" s="2" t="s">
        <v>399</v>
      </c>
      <c r="F100" s="4">
        <v>42600</v>
      </c>
      <c r="G100" s="2">
        <v>40600</v>
      </c>
      <c r="H100" s="2">
        <v>8466</v>
      </c>
      <c r="I100" s="2">
        <v>8466</v>
      </c>
      <c r="J100" s="2">
        <v>0</v>
      </c>
      <c r="K100" s="2">
        <v>21165</v>
      </c>
      <c r="L100" s="2" t="s">
        <v>49</v>
      </c>
      <c r="M100" s="2" t="s">
        <v>5</v>
      </c>
      <c r="N100" s="4">
        <v>42614</v>
      </c>
      <c r="O100" s="2">
        <v>42000</v>
      </c>
      <c r="P100" s="2" t="s">
        <v>437</v>
      </c>
      <c r="Q100" s="2" t="s">
        <v>98</v>
      </c>
      <c r="R100" s="2">
        <v>0</v>
      </c>
      <c r="S100" s="2">
        <v>12200</v>
      </c>
    </row>
    <row r="101" spans="1:19" ht="78.75" x14ac:dyDescent="0.15">
      <c r="A101" s="12" t="s">
        <v>540</v>
      </c>
      <c r="B101" s="12">
        <f t="shared" si="1"/>
        <v>5296.0628812868517</v>
      </c>
      <c r="C101" s="2" t="s">
        <v>438</v>
      </c>
      <c r="D101" s="3" t="s">
        <v>439</v>
      </c>
      <c r="E101" s="2" t="s">
        <v>440</v>
      </c>
      <c r="F101" s="4">
        <v>42544</v>
      </c>
      <c r="G101" s="2">
        <v>870000</v>
      </c>
      <c r="H101" s="2">
        <v>2070792.581</v>
      </c>
      <c r="I101" s="2">
        <v>2070792.581</v>
      </c>
      <c r="J101" s="2">
        <v>0</v>
      </c>
      <c r="K101" s="2">
        <v>1642729.74</v>
      </c>
      <c r="L101" s="2" t="s">
        <v>49</v>
      </c>
      <c r="M101" s="2" t="s">
        <v>441</v>
      </c>
      <c r="N101" s="4">
        <v>42558</v>
      </c>
      <c r="O101" s="2">
        <v>870000</v>
      </c>
      <c r="P101" s="2" t="s">
        <v>442</v>
      </c>
      <c r="Q101" s="2" t="s">
        <v>98</v>
      </c>
      <c r="R101" s="2">
        <v>0</v>
      </c>
      <c r="S101" s="2">
        <v>220000</v>
      </c>
    </row>
    <row r="102" spans="1:19" ht="45" x14ac:dyDescent="0.15">
      <c r="A102" s="12" t="s">
        <v>509</v>
      </c>
      <c r="B102" s="12">
        <f t="shared" si="1"/>
        <v>1500</v>
      </c>
      <c r="C102" s="2" t="s">
        <v>443</v>
      </c>
      <c r="D102" s="3" t="s">
        <v>444</v>
      </c>
      <c r="E102" s="2" t="s">
        <v>445</v>
      </c>
      <c r="F102" s="4">
        <v>42520</v>
      </c>
      <c r="G102" s="2">
        <v>611.64</v>
      </c>
      <c r="H102" s="2">
        <v>2718.4</v>
      </c>
      <c r="I102" s="2">
        <v>2718.4</v>
      </c>
      <c r="J102" s="2">
        <v>0</v>
      </c>
      <c r="K102" s="2">
        <v>4077.6</v>
      </c>
      <c r="L102" s="2" t="s">
        <v>49</v>
      </c>
      <c r="M102" s="2" t="s">
        <v>69</v>
      </c>
      <c r="N102" s="4">
        <v>42538</v>
      </c>
      <c r="O102" s="2">
        <v>611.64</v>
      </c>
      <c r="P102" s="2" t="s">
        <v>446</v>
      </c>
      <c r="Q102" s="2" t="s">
        <v>447</v>
      </c>
      <c r="R102" s="2">
        <v>1</v>
      </c>
      <c r="S102" s="2">
        <v>150</v>
      </c>
    </row>
    <row r="103" spans="1:19" ht="33.75" x14ac:dyDescent="0.15">
      <c r="A103" s="12" t="s">
        <v>541</v>
      </c>
      <c r="B103" s="12">
        <f t="shared" si="1"/>
        <v>788.65076578437288</v>
      </c>
      <c r="C103" s="2" t="s">
        <v>448</v>
      </c>
      <c r="D103" s="3" t="s">
        <v>449</v>
      </c>
      <c r="E103" s="2" t="s">
        <v>450</v>
      </c>
      <c r="F103" s="4">
        <v>42520</v>
      </c>
      <c r="G103" s="2">
        <v>9927.8513000000003</v>
      </c>
      <c r="H103" s="2">
        <v>125884.375</v>
      </c>
      <c r="I103" s="2">
        <v>125884.375</v>
      </c>
      <c r="J103" s="2">
        <v>0</v>
      </c>
      <c r="K103" s="2">
        <v>125884</v>
      </c>
      <c r="L103" s="2" t="s">
        <v>49</v>
      </c>
      <c r="M103" s="2" t="s">
        <v>451</v>
      </c>
      <c r="N103" s="4">
        <v>42535</v>
      </c>
      <c r="O103" s="2">
        <v>9927.8513000000003</v>
      </c>
      <c r="P103" s="2" t="s">
        <v>452</v>
      </c>
      <c r="Q103" s="2" t="s">
        <v>117</v>
      </c>
      <c r="R103" s="2">
        <v>0</v>
      </c>
      <c r="S103" s="2">
        <v>2000</v>
      </c>
    </row>
    <row r="104" spans="1:19" ht="45" x14ac:dyDescent="0.15">
      <c r="A104" s="12" t="s">
        <v>509</v>
      </c>
      <c r="B104" s="12">
        <f t="shared" si="1"/>
        <v>1500</v>
      </c>
      <c r="C104" s="2" t="s">
        <v>453</v>
      </c>
      <c r="D104" s="3" t="s">
        <v>454</v>
      </c>
      <c r="E104" s="2" t="s">
        <v>455</v>
      </c>
      <c r="F104" s="4">
        <v>42520</v>
      </c>
      <c r="G104" s="2">
        <v>2656.7550000000001</v>
      </c>
      <c r="H104" s="2">
        <v>11807.8</v>
      </c>
      <c r="I104" s="2">
        <v>11807.8</v>
      </c>
      <c r="J104" s="2">
        <v>0</v>
      </c>
      <c r="K104" s="2">
        <v>17711.7</v>
      </c>
      <c r="L104" s="2" t="s">
        <v>49</v>
      </c>
      <c r="M104" s="2" t="s">
        <v>69</v>
      </c>
      <c r="N104" s="4">
        <v>42535</v>
      </c>
      <c r="O104" s="2">
        <v>2656.7550000000001</v>
      </c>
      <c r="P104" s="2" t="s">
        <v>456</v>
      </c>
      <c r="Q104" s="2" t="s">
        <v>457</v>
      </c>
      <c r="R104" s="2">
        <v>1</v>
      </c>
      <c r="S104" s="2">
        <v>540</v>
      </c>
    </row>
    <row r="105" spans="1:19" ht="45" x14ac:dyDescent="0.15">
      <c r="A105" s="12" t="s">
        <v>509</v>
      </c>
      <c r="B105" s="12">
        <f t="shared" si="1"/>
        <v>870.00000000000011</v>
      </c>
      <c r="C105" s="2" t="s">
        <v>458</v>
      </c>
      <c r="D105" s="3" t="s">
        <v>459</v>
      </c>
      <c r="E105" s="2" t="s">
        <v>460</v>
      </c>
      <c r="F105" s="4">
        <v>42520</v>
      </c>
      <c r="G105" s="2">
        <v>7049.5403999999999</v>
      </c>
      <c r="H105" s="2">
        <v>40514.6</v>
      </c>
      <c r="I105" s="2">
        <v>40514.6</v>
      </c>
      <c r="J105" s="2">
        <v>0</v>
      </c>
      <c r="K105" s="2">
        <v>81029.2</v>
      </c>
      <c r="L105" s="2" t="s">
        <v>49</v>
      </c>
      <c r="M105" s="2" t="s">
        <v>69</v>
      </c>
      <c r="N105" s="4">
        <v>42535</v>
      </c>
      <c r="O105" s="2">
        <v>7049.5403999999999</v>
      </c>
      <c r="P105" s="2" t="s">
        <v>461</v>
      </c>
      <c r="Q105" s="2" t="s">
        <v>56</v>
      </c>
      <c r="R105" s="2">
        <v>1</v>
      </c>
      <c r="S105" s="2">
        <v>1500</v>
      </c>
    </row>
    <row r="106" spans="1:19" ht="40.5" x14ac:dyDescent="0.15">
      <c r="A106" s="12" t="s">
        <v>542</v>
      </c>
      <c r="B106" s="12">
        <f t="shared" si="1"/>
        <v>30228.968356058656</v>
      </c>
      <c r="C106" s="2" t="s">
        <v>462</v>
      </c>
      <c r="D106" s="3" t="s">
        <v>463</v>
      </c>
      <c r="E106" s="2" t="s">
        <v>464</v>
      </c>
      <c r="F106" s="4">
        <v>42509</v>
      </c>
      <c r="G106" s="2">
        <v>68000</v>
      </c>
      <c r="H106" s="2">
        <v>13326.987999999999</v>
      </c>
      <c r="I106" s="2">
        <v>13326.987999999999</v>
      </c>
      <c r="J106" s="2">
        <v>0</v>
      </c>
      <c r="K106" s="2">
        <v>46644</v>
      </c>
      <c r="L106" s="2" t="s">
        <v>49</v>
      </c>
      <c r="M106" s="2" t="s">
        <v>96</v>
      </c>
      <c r="N106" s="4">
        <v>42523</v>
      </c>
      <c r="O106" s="2">
        <v>141000</v>
      </c>
      <c r="P106" s="2" t="s">
        <v>465</v>
      </c>
      <c r="Q106" s="2" t="s">
        <v>117</v>
      </c>
      <c r="R106" s="2">
        <v>0</v>
      </c>
      <c r="S106" s="2">
        <v>20500</v>
      </c>
    </row>
    <row r="107" spans="1:19" ht="33.75" x14ac:dyDescent="0.15">
      <c r="A107" s="12" t="s">
        <v>513</v>
      </c>
      <c r="B107" s="12">
        <f t="shared" si="1"/>
        <v>19198.771278638167</v>
      </c>
      <c r="C107" s="2" t="s">
        <v>466</v>
      </c>
      <c r="D107" s="3" t="s">
        <v>467</v>
      </c>
      <c r="E107" s="2" t="s">
        <v>468</v>
      </c>
      <c r="F107" s="4">
        <v>42509</v>
      </c>
      <c r="G107" s="2">
        <v>50000</v>
      </c>
      <c r="H107" s="2">
        <v>17756.68</v>
      </c>
      <c r="I107" s="2">
        <v>17756.68</v>
      </c>
      <c r="J107" s="2">
        <v>0</v>
      </c>
      <c r="K107" s="2">
        <v>39065</v>
      </c>
      <c r="L107" s="2" t="s">
        <v>49</v>
      </c>
      <c r="M107" s="2" t="s">
        <v>107</v>
      </c>
      <c r="N107" s="4">
        <v>42523</v>
      </c>
      <c r="O107" s="2">
        <v>75000</v>
      </c>
      <c r="P107" s="2" t="s">
        <v>469</v>
      </c>
      <c r="Q107" s="2" t="s">
        <v>98</v>
      </c>
      <c r="R107" s="2">
        <v>0</v>
      </c>
      <c r="S107" s="2">
        <v>15000</v>
      </c>
    </row>
    <row r="108" spans="1:19" ht="33.75" x14ac:dyDescent="0.15">
      <c r="A108" s="12" t="s">
        <v>508</v>
      </c>
      <c r="B108" s="12">
        <f t="shared" si="1"/>
        <v>6639.2393374134672</v>
      </c>
      <c r="C108" s="2" t="s">
        <v>470</v>
      </c>
      <c r="D108" s="3" t="s">
        <v>471</v>
      </c>
      <c r="E108" s="2" t="s">
        <v>472</v>
      </c>
      <c r="F108" s="4">
        <v>42509</v>
      </c>
      <c r="G108" s="2">
        <v>69500</v>
      </c>
      <c r="H108" s="2">
        <v>71373.038</v>
      </c>
      <c r="I108" s="2">
        <v>71373.038</v>
      </c>
      <c r="J108" s="2">
        <v>0</v>
      </c>
      <c r="K108" s="2">
        <v>157021</v>
      </c>
      <c r="L108" s="2" t="s">
        <v>49</v>
      </c>
      <c r="M108" s="2" t="s">
        <v>7</v>
      </c>
      <c r="N108" s="4">
        <v>42523</v>
      </c>
      <c r="O108" s="2">
        <v>104250</v>
      </c>
      <c r="P108" s="2" t="s">
        <v>473</v>
      </c>
      <c r="Q108" s="2" t="s">
        <v>98</v>
      </c>
      <c r="R108" s="2">
        <v>0</v>
      </c>
      <c r="S108" s="2">
        <v>21000</v>
      </c>
    </row>
    <row r="109" spans="1:19" ht="40.5" x14ac:dyDescent="0.15">
      <c r="A109" s="12" t="s">
        <v>535</v>
      </c>
      <c r="B109" s="12">
        <f t="shared" si="1"/>
        <v>24836.591586790502</v>
      </c>
      <c r="C109" s="2" t="s">
        <v>474</v>
      </c>
      <c r="D109" s="3" t="s">
        <v>475</v>
      </c>
      <c r="E109" s="2" t="s">
        <v>396</v>
      </c>
      <c r="F109" s="4">
        <v>42480</v>
      </c>
      <c r="G109" s="2">
        <v>153000</v>
      </c>
      <c r="H109" s="2">
        <v>84213.214999999997</v>
      </c>
      <c r="I109" s="2">
        <v>33619.786999999997</v>
      </c>
      <c r="J109" s="2">
        <v>50593.428</v>
      </c>
      <c r="K109" s="2">
        <v>134479</v>
      </c>
      <c r="L109" s="2" t="s">
        <v>49</v>
      </c>
      <c r="M109" s="2" t="s">
        <v>5</v>
      </c>
      <c r="N109" s="4">
        <v>42495</v>
      </c>
      <c r="O109" s="2">
        <v>334000</v>
      </c>
      <c r="P109" s="2" t="s">
        <v>476</v>
      </c>
      <c r="Q109" s="2" t="s">
        <v>56</v>
      </c>
      <c r="R109" s="2">
        <v>0</v>
      </c>
      <c r="S109" s="2">
        <v>46000</v>
      </c>
    </row>
    <row r="110" spans="1:19" ht="54" x14ac:dyDescent="0.15">
      <c r="A110" s="12" t="s">
        <v>506</v>
      </c>
      <c r="B110" s="12">
        <f t="shared" si="1"/>
        <v>17879.72735514343</v>
      </c>
      <c r="C110" s="2" t="s">
        <v>477</v>
      </c>
      <c r="D110" s="3" t="s">
        <v>478</v>
      </c>
      <c r="E110" s="2" t="s">
        <v>479</v>
      </c>
      <c r="F110" s="4">
        <v>42480</v>
      </c>
      <c r="G110" s="2">
        <v>213000</v>
      </c>
      <c r="H110" s="2">
        <v>89347.09</v>
      </c>
      <c r="I110" s="2">
        <v>89347.09</v>
      </c>
      <c r="J110" s="2">
        <v>0</v>
      </c>
      <c r="K110" s="2">
        <v>178694</v>
      </c>
      <c r="L110" s="2" t="s">
        <v>49</v>
      </c>
      <c r="M110" s="2" t="s">
        <v>13</v>
      </c>
      <c r="N110" s="4">
        <v>42495</v>
      </c>
      <c r="O110" s="2">
        <v>319500</v>
      </c>
      <c r="P110" s="2" t="s">
        <v>480</v>
      </c>
      <c r="Q110" s="2" t="s">
        <v>117</v>
      </c>
      <c r="R110" s="2">
        <v>0</v>
      </c>
      <c r="S110" s="2">
        <v>64000</v>
      </c>
    </row>
    <row r="111" spans="1:19" ht="54" x14ac:dyDescent="0.15">
      <c r="A111" s="12" t="s">
        <v>506</v>
      </c>
      <c r="B111" s="12">
        <f t="shared" si="1"/>
        <v>17914.191024990298</v>
      </c>
      <c r="C111" s="2" t="s">
        <v>481</v>
      </c>
      <c r="D111" s="3" t="s">
        <v>482</v>
      </c>
      <c r="E111" s="2" t="s">
        <v>479</v>
      </c>
      <c r="F111" s="4">
        <v>42480</v>
      </c>
      <c r="G111" s="2">
        <v>200000</v>
      </c>
      <c r="H111" s="2">
        <v>83732.679000000004</v>
      </c>
      <c r="I111" s="2">
        <v>83732.679000000004</v>
      </c>
      <c r="J111" s="2">
        <v>0</v>
      </c>
      <c r="K111" s="2">
        <v>167465</v>
      </c>
      <c r="L111" s="2" t="s">
        <v>49</v>
      </c>
      <c r="M111" s="2" t="s">
        <v>13</v>
      </c>
      <c r="N111" s="4">
        <v>42495</v>
      </c>
      <c r="O111" s="2">
        <v>300000</v>
      </c>
      <c r="P111" s="2" t="s">
        <v>480</v>
      </c>
      <c r="Q111" s="2" t="s">
        <v>117</v>
      </c>
      <c r="R111" s="2">
        <v>0</v>
      </c>
      <c r="S111" s="2">
        <v>60000</v>
      </c>
    </row>
    <row r="112" spans="1:19" ht="40.5" x14ac:dyDescent="0.15">
      <c r="A112" s="12" t="s">
        <v>520</v>
      </c>
      <c r="B112" s="12">
        <f t="shared" si="1"/>
        <v>16778.679026651218</v>
      </c>
      <c r="C112" s="2" t="s">
        <v>14</v>
      </c>
      <c r="D112" s="3" t="s">
        <v>15</v>
      </c>
      <c r="E112" s="2" t="s">
        <v>16</v>
      </c>
      <c r="F112" s="4">
        <v>42414</v>
      </c>
      <c r="G112" s="2">
        <v>90000</v>
      </c>
      <c r="H112" s="2">
        <v>71916.577999999994</v>
      </c>
      <c r="I112" s="2">
        <v>71916.577999999994</v>
      </c>
      <c r="J112" s="2">
        <v>0</v>
      </c>
      <c r="K112" s="2">
        <v>107875</v>
      </c>
      <c r="L112" s="2" t="s">
        <v>49</v>
      </c>
      <c r="M112" s="2" t="s">
        <v>17</v>
      </c>
      <c r="N112" s="4">
        <v>42426</v>
      </c>
      <c r="O112" s="2">
        <v>181000</v>
      </c>
      <c r="P112" s="2" t="s">
        <v>18</v>
      </c>
      <c r="Q112" s="2" t="s">
        <v>117</v>
      </c>
      <c r="R112" s="2">
        <v>0</v>
      </c>
      <c r="S112" s="2">
        <v>27000</v>
      </c>
    </row>
    <row r="113" spans="1:19" ht="67.5" x14ac:dyDescent="0.15">
      <c r="A113" s="12" t="s">
        <v>543</v>
      </c>
      <c r="B113" s="12">
        <f t="shared" si="1"/>
        <v>15000.569930468484</v>
      </c>
      <c r="C113" s="2" t="s">
        <v>25</v>
      </c>
      <c r="D113" s="3" t="s">
        <v>26</v>
      </c>
      <c r="E113" s="2" t="s">
        <v>27</v>
      </c>
      <c r="F113" s="4">
        <v>42414</v>
      </c>
      <c r="G113" s="2">
        <v>263200</v>
      </c>
      <c r="H113" s="2">
        <v>82624.91</v>
      </c>
      <c r="I113" s="2">
        <v>82624.91</v>
      </c>
      <c r="J113" s="2">
        <v>0</v>
      </c>
      <c r="K113" s="2">
        <v>263190</v>
      </c>
      <c r="L113" s="2" t="s">
        <v>49</v>
      </c>
      <c r="M113" s="2" t="s">
        <v>28</v>
      </c>
      <c r="N113" s="4">
        <v>42426</v>
      </c>
      <c r="O113" s="2">
        <v>394800</v>
      </c>
      <c r="P113" s="2" t="s">
        <v>30</v>
      </c>
      <c r="Q113" s="2" t="s">
        <v>117</v>
      </c>
      <c r="R113" s="2">
        <v>0</v>
      </c>
      <c r="S113" s="2">
        <v>79000</v>
      </c>
    </row>
    <row r="114" spans="1:19" ht="67.5" x14ac:dyDescent="0.15">
      <c r="A114" s="12" t="s">
        <v>544</v>
      </c>
      <c r="B114" s="12">
        <f t="shared" si="1"/>
        <v>32338.576605112812</v>
      </c>
      <c r="C114" s="2" t="s">
        <v>19</v>
      </c>
      <c r="D114" s="3" t="s">
        <v>20</v>
      </c>
      <c r="E114" s="2" t="s">
        <v>21</v>
      </c>
      <c r="F114" s="4">
        <v>42404</v>
      </c>
      <c r="G114" s="2">
        <v>260000</v>
      </c>
      <c r="H114" s="2">
        <v>45195.85</v>
      </c>
      <c r="I114" s="2">
        <v>45195.85</v>
      </c>
      <c r="J114" s="2">
        <v>0</v>
      </c>
      <c r="K114" s="2">
        <v>120599</v>
      </c>
      <c r="L114" s="2" t="s">
        <v>49</v>
      </c>
      <c r="M114" s="2" t="s">
        <v>22</v>
      </c>
      <c r="N114" s="4">
        <v>42423</v>
      </c>
      <c r="O114" s="2">
        <v>390000</v>
      </c>
      <c r="P114" s="2" t="s">
        <v>18</v>
      </c>
      <c r="Q114" s="2" t="s">
        <v>56</v>
      </c>
      <c r="R114" s="2">
        <v>0</v>
      </c>
      <c r="S114" s="2">
        <v>78000</v>
      </c>
    </row>
    <row r="115" spans="1:19" ht="40.5" x14ac:dyDescent="0.15">
      <c r="A115" s="12" t="s">
        <v>520</v>
      </c>
      <c r="B115" s="12">
        <f t="shared" si="1"/>
        <v>9042.9749996521932</v>
      </c>
      <c r="C115" s="2" t="s">
        <v>23</v>
      </c>
      <c r="D115" s="3" t="s">
        <v>24</v>
      </c>
      <c r="E115" s="2" t="s">
        <v>16</v>
      </c>
      <c r="F115" s="4">
        <v>42404</v>
      </c>
      <c r="G115" s="2">
        <v>120000</v>
      </c>
      <c r="H115" s="2">
        <v>47919.256000000001</v>
      </c>
      <c r="I115" s="2">
        <v>47919.256000000001</v>
      </c>
      <c r="J115" s="2">
        <v>0</v>
      </c>
      <c r="K115" s="2">
        <v>143758</v>
      </c>
      <c r="L115" s="2" t="s">
        <v>49</v>
      </c>
      <c r="M115" s="2" t="s">
        <v>17</v>
      </c>
      <c r="N115" s="4">
        <v>42423</v>
      </c>
      <c r="O115" s="2">
        <v>130000</v>
      </c>
      <c r="P115" s="2" t="s">
        <v>18</v>
      </c>
      <c r="Q115" s="2" t="s">
        <v>117</v>
      </c>
      <c r="R115" s="2">
        <v>0</v>
      </c>
      <c r="S115" s="2">
        <v>36000</v>
      </c>
    </row>
    <row r="116" spans="1:19" ht="45" x14ac:dyDescent="0.15">
      <c r="A116" s="12" t="s">
        <v>509</v>
      </c>
      <c r="B116" s="12">
        <f t="shared" si="1"/>
        <v>870.00000000000011</v>
      </c>
      <c r="C116" s="2" t="s">
        <v>483</v>
      </c>
      <c r="D116" s="3" t="s">
        <v>484</v>
      </c>
      <c r="E116" s="2" t="s">
        <v>485</v>
      </c>
      <c r="F116" s="4">
        <v>42394</v>
      </c>
      <c r="G116" s="2">
        <v>5543.64</v>
      </c>
      <c r="H116" s="2">
        <v>31860</v>
      </c>
      <c r="I116" s="2">
        <v>31860</v>
      </c>
      <c r="J116" s="2">
        <v>0</v>
      </c>
      <c r="K116" s="2">
        <v>63720</v>
      </c>
      <c r="L116" s="2" t="s">
        <v>49</v>
      </c>
      <c r="M116" s="2" t="s">
        <v>69</v>
      </c>
      <c r="N116" s="4">
        <v>42406</v>
      </c>
      <c r="O116" s="2">
        <v>5543.64</v>
      </c>
      <c r="P116" s="2" t="s">
        <v>486</v>
      </c>
      <c r="Q116" s="2" t="s">
        <v>56</v>
      </c>
      <c r="R116" s="2">
        <v>1</v>
      </c>
      <c r="S116" s="2">
        <v>1200</v>
      </c>
    </row>
    <row r="117" spans="1:19" ht="67.5" x14ac:dyDescent="0.15">
      <c r="A117" s="12" t="s">
        <v>545</v>
      </c>
      <c r="B117" s="12">
        <f t="shared" si="1"/>
        <v>41416.968455352755</v>
      </c>
      <c r="C117" s="2" t="s">
        <v>487</v>
      </c>
      <c r="D117" s="3" t="s">
        <v>488</v>
      </c>
      <c r="E117" s="2" t="s">
        <v>489</v>
      </c>
      <c r="F117" s="4">
        <v>42389</v>
      </c>
      <c r="G117" s="2">
        <v>503500</v>
      </c>
      <c r="H117" s="2">
        <v>61023.18</v>
      </c>
      <c r="I117" s="2">
        <v>56169.067999999999</v>
      </c>
      <c r="J117" s="2">
        <v>4854.1120000000001</v>
      </c>
      <c r="K117" s="2">
        <v>123983</v>
      </c>
      <c r="L117" s="2" t="s">
        <v>49</v>
      </c>
      <c r="M117" s="2" t="s">
        <v>490</v>
      </c>
      <c r="N117" s="4">
        <v>42403</v>
      </c>
      <c r="O117" s="2">
        <v>513500</v>
      </c>
      <c r="P117" s="2" t="s">
        <v>491</v>
      </c>
      <c r="Q117" s="2" t="s">
        <v>98</v>
      </c>
      <c r="R117" s="2">
        <v>0</v>
      </c>
      <c r="S117" s="2">
        <v>151000</v>
      </c>
    </row>
    <row r="118" spans="1:19" ht="33.75" x14ac:dyDescent="0.15">
      <c r="A118" s="12" t="s">
        <v>525</v>
      </c>
      <c r="B118" s="12">
        <f t="shared" si="1"/>
        <v>1081.1549890585259</v>
      </c>
      <c r="C118" s="2" t="s">
        <v>492</v>
      </c>
      <c r="D118" s="3" t="s">
        <v>493</v>
      </c>
      <c r="E118" s="2" t="s">
        <v>334</v>
      </c>
      <c r="F118" s="4">
        <v>42380</v>
      </c>
      <c r="G118" s="2">
        <v>4194</v>
      </c>
      <c r="H118" s="2">
        <v>55944.02</v>
      </c>
      <c r="I118" s="2">
        <v>32326.54</v>
      </c>
      <c r="J118" s="2">
        <v>23617.48</v>
      </c>
      <c r="K118" s="2">
        <v>38791.847999999998</v>
      </c>
      <c r="L118" s="2" t="s">
        <v>49</v>
      </c>
      <c r="M118" s="2" t="s">
        <v>335</v>
      </c>
      <c r="N118" s="4">
        <v>42401</v>
      </c>
      <c r="O118" s="2">
        <v>4194</v>
      </c>
      <c r="P118" s="2" t="s">
        <v>494</v>
      </c>
      <c r="Q118" s="2" t="s">
        <v>98</v>
      </c>
      <c r="R118" s="2">
        <v>1</v>
      </c>
      <c r="S118" s="2">
        <v>900</v>
      </c>
    </row>
    <row r="119" spans="1:19" ht="33.75" x14ac:dyDescent="0.15">
      <c r="A119" s="12" t="s">
        <v>537</v>
      </c>
      <c r="B119" s="12">
        <f t="shared" si="1"/>
        <v>1081.1345229303138</v>
      </c>
      <c r="C119" s="2" t="s">
        <v>495</v>
      </c>
      <c r="D119" s="3" t="s">
        <v>496</v>
      </c>
      <c r="E119" s="2" t="s">
        <v>334</v>
      </c>
      <c r="F119" s="4">
        <v>42380</v>
      </c>
      <c r="G119" s="2">
        <v>4151</v>
      </c>
      <c r="H119" s="2">
        <v>48197.1</v>
      </c>
      <c r="I119" s="2">
        <v>31995.71</v>
      </c>
      <c r="J119" s="2">
        <v>16201.39</v>
      </c>
      <c r="K119" s="2">
        <v>38394.851999999999</v>
      </c>
      <c r="L119" s="2" t="s">
        <v>49</v>
      </c>
      <c r="M119" s="2" t="s">
        <v>335</v>
      </c>
      <c r="N119" s="4">
        <v>42397</v>
      </c>
      <c r="O119" s="2">
        <v>4151</v>
      </c>
      <c r="P119" s="2" t="s">
        <v>497</v>
      </c>
      <c r="Q119" s="2" t="s">
        <v>98</v>
      </c>
      <c r="R119" s="2">
        <v>0</v>
      </c>
      <c r="S119" s="2">
        <v>900</v>
      </c>
    </row>
    <row r="120" spans="1:19" ht="33.75" x14ac:dyDescent="0.15">
      <c r="A120" s="12" t="s">
        <v>520</v>
      </c>
      <c r="B120" s="12">
        <f t="shared" si="1"/>
        <v>15158.497247216899</v>
      </c>
      <c r="C120" s="2" t="s">
        <v>498</v>
      </c>
      <c r="D120" s="3" t="s">
        <v>499</v>
      </c>
      <c r="E120" s="2" t="s">
        <v>500</v>
      </c>
      <c r="F120" s="4">
        <v>42382</v>
      </c>
      <c r="G120" s="2">
        <v>74300</v>
      </c>
      <c r="H120" s="2">
        <v>105967.4</v>
      </c>
      <c r="I120" s="2">
        <v>49477.2</v>
      </c>
      <c r="J120" s="2">
        <v>56490.2</v>
      </c>
      <c r="K120" s="2">
        <v>123693</v>
      </c>
      <c r="L120" s="2" t="s">
        <v>49</v>
      </c>
      <c r="M120" s="2" t="s">
        <v>17</v>
      </c>
      <c r="N120" s="4">
        <v>42396</v>
      </c>
      <c r="O120" s="2">
        <v>187500</v>
      </c>
      <c r="P120" s="2" t="s">
        <v>501</v>
      </c>
      <c r="Q120" s="2" t="s">
        <v>98</v>
      </c>
      <c r="R120" s="2">
        <v>0</v>
      </c>
      <c r="S120" s="2">
        <v>22000</v>
      </c>
    </row>
    <row r="121" spans="1:19" ht="40.5" x14ac:dyDescent="0.15">
      <c r="A121" s="12" t="s">
        <v>535</v>
      </c>
      <c r="B121" s="12">
        <f t="shared" si="1"/>
        <v>34757.118927973199</v>
      </c>
      <c r="C121" s="2" t="s">
        <v>2</v>
      </c>
      <c r="D121" s="3" t="s">
        <v>3</v>
      </c>
      <c r="E121" s="2" t="s">
        <v>4</v>
      </c>
      <c r="F121" s="4">
        <v>42391</v>
      </c>
      <c r="G121" s="2">
        <v>0</v>
      </c>
      <c r="H121" s="2">
        <v>18313.7</v>
      </c>
      <c r="I121" s="2">
        <v>18313.7</v>
      </c>
      <c r="J121" s="2">
        <v>0</v>
      </c>
      <c r="K121" s="2">
        <v>119400</v>
      </c>
      <c r="L121" s="2" t="s">
        <v>49</v>
      </c>
      <c r="M121" s="2" t="s">
        <v>5</v>
      </c>
      <c r="N121" s="4">
        <v>42395</v>
      </c>
      <c r="O121" s="2">
        <v>415000</v>
      </c>
      <c r="P121" s="2" t="s">
        <v>6</v>
      </c>
      <c r="Q121" s="2" t="s">
        <v>117</v>
      </c>
      <c r="R121" s="2">
        <v>0</v>
      </c>
      <c r="S121" s="2">
        <v>75000</v>
      </c>
    </row>
    <row r="122" spans="1:19" ht="40.5" x14ac:dyDescent="0.15">
      <c r="A122" s="12" t="s">
        <v>537</v>
      </c>
      <c r="B122" s="12">
        <f t="shared" si="1"/>
        <v>1237.4100661580205</v>
      </c>
      <c r="C122" s="2" t="s">
        <v>502</v>
      </c>
      <c r="D122" s="3" t="s">
        <v>503</v>
      </c>
      <c r="E122" s="2" t="s">
        <v>504</v>
      </c>
      <c r="F122" s="4">
        <v>42380</v>
      </c>
      <c r="G122" s="2">
        <v>6156</v>
      </c>
      <c r="H122" s="2">
        <v>49749.07</v>
      </c>
      <c r="I122" s="2">
        <v>49749.07</v>
      </c>
      <c r="J122" s="2">
        <v>0</v>
      </c>
      <c r="K122" s="2">
        <v>49749.07</v>
      </c>
      <c r="L122" s="2" t="s">
        <v>49</v>
      </c>
      <c r="M122" s="2" t="s">
        <v>335</v>
      </c>
      <c r="N122" s="4">
        <v>42394</v>
      </c>
      <c r="O122" s="2">
        <v>6156</v>
      </c>
      <c r="P122" s="2" t="s">
        <v>505</v>
      </c>
      <c r="Q122" s="2" t="s">
        <v>98</v>
      </c>
      <c r="R122" s="2">
        <v>1</v>
      </c>
      <c r="S122" s="2">
        <v>1300</v>
      </c>
    </row>
  </sheetData>
  <autoFilter ref="A2:S122"/>
  <mergeCells count="17">
    <mergeCell ref="B1:B2"/>
    <mergeCell ref="Q1:Q2"/>
    <mergeCell ref="R1:R2"/>
    <mergeCell ref="S1:S2"/>
    <mergeCell ref="A1:A2"/>
    <mergeCell ref="K1:K2"/>
    <mergeCell ref="L1:L2"/>
    <mergeCell ref="M1:M2"/>
    <mergeCell ref="N1:N2"/>
    <mergeCell ref="O1:O2"/>
    <mergeCell ref="P1:P2"/>
    <mergeCell ref="C1:C2"/>
    <mergeCell ref="D1:D2"/>
    <mergeCell ref="E1:E2"/>
    <mergeCell ref="F1:F2"/>
    <mergeCell ref="G1:G2"/>
    <mergeCell ref="H1:J1"/>
  </mergeCells>
  <phoneticPr fontId="1" type="noConversion"/>
  <hyperlinks>
    <hyperlink ref="D3" r:id="rId1" display="http://www.bjgtj.gov.cn/sjzy/front/project/theTransactionlist/result.do?iid=2374"/>
    <hyperlink ref="D4" r:id="rId2" display="http://www.bjgtj.gov.cn/sjzy/front/project/theTransactionlist/result.do?iid=2373"/>
    <hyperlink ref="D5" r:id="rId3" display="http://www.bjgtj.gov.cn/sjzy/front/project/theTransactionlist/result.do?iid=2375"/>
    <hyperlink ref="D6" r:id="rId4" display="http://www.bjgtj.gov.cn/sjzy/front/project/theTransactionlist/result.do?iid=2372"/>
    <hyperlink ref="D7" r:id="rId5" display="http://www.bjgtj.gov.cn/sjzy/front/project/theTransactionlist/result.do?iid=2371"/>
    <hyperlink ref="D8" r:id="rId6" display="http://www.bjgtj.gov.cn/sjzy/front/project/theTransactionlist/result.do?iid=2370"/>
    <hyperlink ref="D9" r:id="rId7" display="http://www.bjgtj.gov.cn/sjzy/front/project/theTransactionlist/result.do?iid=2369"/>
    <hyperlink ref="D10" r:id="rId8" display="http://www.bjgtj.gov.cn/sjzy/front/project/theTransactionlist/result.do?iid=2368"/>
    <hyperlink ref="D11" r:id="rId9" display="http://www.bjgtj.gov.cn/sjzy/front/project/theTransactionlist/result.do?iid=2367"/>
    <hyperlink ref="D12" r:id="rId10" display="http://www.bjgtj.gov.cn/sjzy/front/project/theTransactionlist/result.do?iid=2366"/>
    <hyperlink ref="D13" r:id="rId11" display="http://www.bjgtj.gov.cn/sjzy/front/project/theTransactionlist/result.do?iid=2365"/>
    <hyperlink ref="D14" r:id="rId12" display="http://www.bjgtj.gov.cn/sjzy/front/project/theTransactionlist/result.do?iid=2364"/>
    <hyperlink ref="D15" r:id="rId13" display="http://www.bjgtj.gov.cn/sjzy/front/project/theTransactionlist/result.do?iid=2358"/>
    <hyperlink ref="D16" r:id="rId14" display="http://www.bjgtj.gov.cn/sjzy/front/project/theTransactionlist/result.do?iid=2361"/>
    <hyperlink ref="D17" r:id="rId15" display="http://www.bjgtj.gov.cn/sjzy/front/project/theTransactionlist/result.do?iid=2363"/>
    <hyperlink ref="D18" r:id="rId16" display="http://www.bjgtj.gov.cn/sjzy/front/project/theTransactionlist/result.do?iid=2360"/>
    <hyperlink ref="D19" r:id="rId17" display="http://www.bjgtj.gov.cn/sjzy/front/project/theTransactionlist/result.do?iid=2359"/>
    <hyperlink ref="D20" r:id="rId18" display="http://www.bjgtj.gov.cn/sjzy/front/project/theTransactionlist/result.do?iid=2362"/>
    <hyperlink ref="D21" r:id="rId19" display="http://www.bjgtj.gov.cn/sjzy/front/project/theTransactionlist/result.do?iid=2355"/>
    <hyperlink ref="D22" r:id="rId20" display="http://www.bjgtj.gov.cn/sjzy/front/project/theTransactionlist/result.do?iid=2354"/>
    <hyperlink ref="D23" r:id="rId21" display="http://www.bjgtj.gov.cn/sjzy/front/project/theTransactionlist/result.do?iid=2353"/>
    <hyperlink ref="D24" r:id="rId22" display="http://www.bjgtj.gov.cn/sjzy/front/project/theTransactionlist/result.do?iid=2357"/>
    <hyperlink ref="D25" r:id="rId23" display="http://www.bjgtj.gov.cn/sjzy/front/project/theTransactionlist/result.do?iid=2356"/>
    <hyperlink ref="D26" r:id="rId24" display="http://www.bjgtj.gov.cn/sjzy/front/project/theTransactionlist/result.do?iid=2352"/>
    <hyperlink ref="D27" r:id="rId25" display="http://www.bjgtj.gov.cn/sjzy/front/project/theTransactionlist/result.do?iid=2351"/>
    <hyperlink ref="D28" r:id="rId26" display="http://www.bjgtj.gov.cn/sjzy/front/project/theTransactionlist/result.do?iid=2350"/>
    <hyperlink ref="D29" r:id="rId27" display="http://www.bjgtj.gov.cn/sjzy/front/project/theTransactionlist/result.do?iid=2347"/>
    <hyperlink ref="D30" r:id="rId28" display="http://www.bjgtj.gov.cn/sjzy/front/project/theTransactionlist/result.do?iid=2349"/>
    <hyperlink ref="D31" r:id="rId29" display="http://www.bjgtj.gov.cn/sjzy/front/project/theTransactionlist/result.do?iid=2348"/>
    <hyperlink ref="D32" r:id="rId30" display="http://www.bjgtj.gov.cn/sjzy/front/project/theTransactionlist/result.do?iid=2344"/>
    <hyperlink ref="D33" r:id="rId31" display="http://www.bjgtj.gov.cn/sjzy/front/project/theTransactionlist/result.do?iid=2346"/>
    <hyperlink ref="D34" r:id="rId32" display="http://www.bjgtj.gov.cn/sjzy/front/project/theTransactionlist/result.do?iid=2345"/>
    <hyperlink ref="D35" r:id="rId33" display="http://www.bjgtj.gov.cn/sjzy/front/project/theTransactionlist/result.do?iid=2343"/>
    <hyperlink ref="D36" r:id="rId34" display="http://www.bjgtj.gov.cn/sjzy/front/project/theTransactionlist/result.do?iid=2338"/>
    <hyperlink ref="D37" r:id="rId35" display="http://www.bjgtj.gov.cn/sjzy/front/project/theTransactionlist/result.do?iid=2339"/>
    <hyperlink ref="D38" r:id="rId36" display="http://www.bjgtj.gov.cn/sjzy/front/project/theTransactionlist/result.do?iid=2337"/>
    <hyperlink ref="D39" r:id="rId37" display="http://www.bjgtj.gov.cn/sjzy/front/project/theTransactionlist/result.do?iid=2336"/>
    <hyperlink ref="D40" r:id="rId38" display="http://www.bjgtj.gov.cn/sjzy/front/project/theTransactionlist/result.do?iid=2335"/>
    <hyperlink ref="D41" r:id="rId39" display="http://www.bjgtj.gov.cn/sjzy/front/project/theTransactionlist/result.do?iid=2333"/>
    <hyperlink ref="D42" r:id="rId40" display="http://www.bjgtj.gov.cn/sjzy/front/project/theTransactionlist/result.do?iid=2332"/>
    <hyperlink ref="D43" r:id="rId41" display="http://www.bjgtj.gov.cn/sjzy/front/project/theTransactionlist/result.do?iid=2331"/>
    <hyperlink ref="D44" r:id="rId42" display="http://www.bjgtj.gov.cn/sjzy/front/project/theTransactionlist/result.do?iid=2330"/>
    <hyperlink ref="D45" r:id="rId43" display="http://www.bjgtj.gov.cn/sjzy/front/project/theTransactionlist/result.do?iid=2320"/>
    <hyperlink ref="D46" r:id="rId44" display="http://www.bjgtj.gov.cn/sjzy/front/project/theTransactionlist/result.do?iid=2329"/>
    <hyperlink ref="D47" r:id="rId45" display="http://www.bjgtj.gov.cn/sjzy/front/project/theTransactionlist/result.do?iid=2328"/>
    <hyperlink ref="D48" r:id="rId46" display="http://www.bjgtj.gov.cn/sjzy/front/project/theTransactionlist/result.do?iid=2326"/>
    <hyperlink ref="D49" r:id="rId47" display="http://www.bjgtj.gov.cn/sjzy/front/project/theTransactionlist/result.do?iid=2325"/>
    <hyperlink ref="D50" r:id="rId48" display="http://www.bjgtj.gov.cn/sjzy/front/project/theTransactionlist/result.do?iid=2327"/>
    <hyperlink ref="D51" r:id="rId49" display="http://www.bjgtj.gov.cn/sjzy/front/project/theTransactionlist/result.do?iid=2324"/>
    <hyperlink ref="D52" r:id="rId50" display="http://www.bjgtj.gov.cn/sjzy/front/project/theTransactionlist/result.do?iid=2323"/>
    <hyperlink ref="D53" r:id="rId51" display="http://www.bjgtj.gov.cn/sjzy/front/project/theTransactionlist/result.do?iid=2322"/>
    <hyperlink ref="D54" r:id="rId52" display="http://www.bjgtj.gov.cn/sjzy/front/project/theTransactionlist/result.do?iid=2321"/>
    <hyperlink ref="D55" r:id="rId53" display="http://www.bjgtj.gov.cn/sjzy/front/project/theTransactionlist/result.do?iid=2319"/>
    <hyperlink ref="D56" r:id="rId54" display="http://www.bjgtj.gov.cn/sjzy/front/project/theTransactionlist/result.do?iid=2317"/>
    <hyperlink ref="D57" r:id="rId55" display="http://www.bjgtj.gov.cn/sjzy/front/project/theTransactionlist/result.do?iid=2318"/>
    <hyperlink ref="D58" r:id="rId56" display="http://www.bjgtj.gov.cn/sjzy/front/project/theTransactionlist/result.do?iid=2314"/>
    <hyperlink ref="D59" r:id="rId57" display="http://www.bjgtj.gov.cn/sjzy/front/project/theTransactionlist/result.do?iid=2315"/>
    <hyperlink ref="D60" r:id="rId58" display="http://www.bjgtj.gov.cn/sjzy/front/project/theTransactionlist/result.do?iid=2311"/>
    <hyperlink ref="D61" r:id="rId59" display="http://www.bjgtj.gov.cn/sjzy/front/project/theTransactionlist/result.do?iid=2310"/>
    <hyperlink ref="D62" r:id="rId60" display="http://www.bjgtj.gov.cn/sjzy/front/project/theTransactionlist/result.do?iid=2316"/>
    <hyperlink ref="D63" r:id="rId61" display="http://www.bjgtj.gov.cn/sjzy/front/project/theTransactionlist/result.do?iid=2313"/>
    <hyperlink ref="D64" r:id="rId62" display="http://www.bjgtj.gov.cn/sjzy/front/project/theTransactionlist/result.do?iid=2312"/>
    <hyperlink ref="D65" r:id="rId63" display="http://www.bjgtj.gov.cn/sjzy/front/project/theTransactionlist/result.do?iid=2309"/>
    <hyperlink ref="D66" r:id="rId64" display="http://www.bjgtj.gov.cn/sjzy/front/project/theTransactionlist/result.do?iid=2308"/>
    <hyperlink ref="D67" r:id="rId65" display="http://www.bjgtj.gov.cn/sjzy/front/project/theTransactionlist/result.do?iid=2307"/>
    <hyperlink ref="D68" r:id="rId66" display="http://www.bjgtj.gov.cn/sjzy/front/project/theTransactionlist/result.do?iid=2306"/>
    <hyperlink ref="D69" r:id="rId67" display="http://www.bjgtj.gov.cn/sjzy/front/project/theTransactionlist/result.do?iid=2305"/>
    <hyperlink ref="D70" r:id="rId68" display="http://www.bjgtj.gov.cn/sjzy/front/project/theTransactionlist/result.do?iid=2304"/>
    <hyperlink ref="D71" r:id="rId69" display="http://www.bjgtj.gov.cn/sjzy/front/project/theTransactionlist/result.do?iid=2303"/>
    <hyperlink ref="D72" r:id="rId70" display="http://www.bjgtj.gov.cn/sjzy/front/project/theTransactionlist/result.do?iid=2302"/>
    <hyperlink ref="D73" r:id="rId71" display="http://www.bjgtj.gov.cn/sjzy/front/project/theTransactionlist/result.do?iid=2301"/>
    <hyperlink ref="D74" r:id="rId72" display="http://www.bjgtj.gov.cn/sjzy/front/project/theTransactionlist/result.do?iid=2300"/>
    <hyperlink ref="D75" r:id="rId73" display="http://www.bjgtj.gov.cn/sjzy/front/project/theTransactionlist/result.do?iid=2299"/>
    <hyperlink ref="D76" r:id="rId74" display="http://www.bjgtj.gov.cn/sjzy/front/project/theTransactionlist/result.do?iid=2298"/>
    <hyperlink ref="D77" r:id="rId75" display="http://www.bjgtj.gov.cn/sjzy/front/project/theTransactionlist/result.do?iid=2296"/>
    <hyperlink ref="D78" r:id="rId76" display="http://www.bjgtj.gov.cn/sjzy/front/project/theTransactionlist/result.do?iid=2287"/>
    <hyperlink ref="D79" r:id="rId77" display="http://www.bjgtj.gov.cn/sjzy/front/project/theTransactionlist/result.do?iid=2285"/>
    <hyperlink ref="D80" r:id="rId78" display="http://www.bjgtj.gov.cn/sjzy/front/project/theTransactionlist/result.do?iid=2283"/>
    <hyperlink ref="D81" r:id="rId79" display="http://www.bjgtj.gov.cn/sjzy/front/project/theTransactionlist/result.do?iid=2284"/>
    <hyperlink ref="D82" r:id="rId80" display="http://www.bjgtj.gov.cn/sjzy/front/project/theTransactionlist/result.do?iid=2282"/>
    <hyperlink ref="D83" r:id="rId81" display="http://www.bjgtj.gov.cn/sjzy/front/project/theTransactionlist/result.do?iid=2279"/>
    <hyperlink ref="D84" r:id="rId82" display="http://www.bjgtj.gov.cn/sjzy/front/project/theTransactionlist/result.do?iid=2278"/>
    <hyperlink ref="D85" r:id="rId83" display="http://www.bjgtj.gov.cn/sjzy/front/project/theTransactionlist/result.do?iid=2273"/>
    <hyperlink ref="D86" r:id="rId84" display="http://www.bjgtj.gov.cn/sjzy/front/project/theTransactionlist/result.do?iid=2272"/>
    <hyperlink ref="D87" r:id="rId85" display="http://www.bjgtj.gov.cn/sjzy/front/project/theTransactionlist/result.do?iid=2265"/>
    <hyperlink ref="D88" r:id="rId86" display="http://www.bjgtj.gov.cn/sjzy/front/project/theTransactionlist/result.do?iid=2262"/>
    <hyperlink ref="D89" r:id="rId87" display="http://www.bjgtj.gov.cn/sjzy/front/project/theTransactionlist/result.do?iid=2261"/>
    <hyperlink ref="D90" r:id="rId88" display="http://www.bjgtj.gov.cn/sjzy/front/project/theTransactionlist/result.do?iid=2270"/>
    <hyperlink ref="D91" r:id="rId89" display="http://www.bjgtj.gov.cn/sjzy/front/project/theTransactionlist/result.do?iid=2269"/>
    <hyperlink ref="D92" r:id="rId90" display="http://www.bjgtj.gov.cn/sjzy/front/project/theTransactionlist/result.do?iid=2266"/>
    <hyperlink ref="D93" r:id="rId91" display="http://www.bjgtj.gov.cn/sjzy/front/project/theTransactionlist/result.do?iid=2267"/>
    <hyperlink ref="D94" r:id="rId92" display="http://www.bjgtj.gov.cn/sjzy/front/project/theTransactionlist/result.do?iid=2263"/>
    <hyperlink ref="D95" r:id="rId93" display="http://www.bjgtj.gov.cn/sjzy/front/project/theTransactionlist/result.do?iid=2264"/>
    <hyperlink ref="D96" r:id="rId94" display="http://www.bjgtj.gov.cn/sjzy/front/project/theTransactionlist/result.do?iid=2260"/>
    <hyperlink ref="D97" r:id="rId95" display="http://www.bjgtj.gov.cn/sjzy/front/project/theTransactionlist/result.do?iid=2256"/>
    <hyperlink ref="D98" r:id="rId96" display="http://www.bjgtj.gov.cn/sjzy/front/project/theTransactionlist/result.do?iid=2255"/>
    <hyperlink ref="D99" r:id="rId97" display="http://www.bjgtj.gov.cn/sjzy/front/project/theTransactionlist/result.do?iid=2249"/>
    <hyperlink ref="D100" r:id="rId98" display="http://www.bjgtj.gov.cn/sjzy/front/project/theTransactionlist/result.do?iid=2248"/>
    <hyperlink ref="D101" r:id="rId99" display="http://www.bjgtj.gov.cn/sjzy/front/project/theTransactionlist/result.do?iid=2247"/>
    <hyperlink ref="D102" r:id="rId100" display="http://www.bjgtj.gov.cn/sjzy/front/project/theTransactionlist/result.do?iid=2244"/>
    <hyperlink ref="D103" r:id="rId101" display="http://www.bjgtj.gov.cn/sjzy/front/project/theTransactionlist/result.do?iid=2243"/>
    <hyperlink ref="D104" r:id="rId102" display="http://www.bjgtj.gov.cn/sjzy/front/project/theTransactionlist/result.do?iid=2246"/>
    <hyperlink ref="D105" r:id="rId103" display="http://www.bjgtj.gov.cn/sjzy/front/project/theTransactionlist/result.do?iid=2245"/>
    <hyperlink ref="D106" r:id="rId104" display="http://www.bjgtj.gov.cn/sjzy/front/project/theTransactionlist/result.do?iid=2242"/>
    <hyperlink ref="D107" r:id="rId105" display="http://www.bjgtj.gov.cn/sjzy/front/project/theTransactionlist/result.do?iid=2241"/>
    <hyperlink ref="D108" r:id="rId106" display="http://www.bjgtj.gov.cn/sjzy/front/project/theTransactionlist/result.do?iid=2240"/>
    <hyperlink ref="D109" r:id="rId107" display="http://www.bjgtj.gov.cn/sjzy/front/project/theTransactionlist/result.do?iid=2233"/>
    <hyperlink ref="D110" r:id="rId108" display="http://www.bjgtj.gov.cn/sjzy/front/project/theTransactionlist/result.do?iid=2232"/>
    <hyperlink ref="D111" r:id="rId109" display="http://www.bjgtj.gov.cn/sjzy/front/project/theTransactionlist/result.do?iid=2231"/>
    <hyperlink ref="D112" r:id="rId110" display="http://www.bjgtj.gov.cn/sjzy/front/project/theTransactionlist/result.do?iid=2227"/>
    <hyperlink ref="D113" r:id="rId111" display="http://www.bjgtj.gov.cn/sjzy/front/project/theTransactionlist/result.do?iid=2226"/>
    <hyperlink ref="D114" r:id="rId112" display="http://www.bjgtj.gov.cn/sjzy/front/project/theTransactionlist/result.do?iid=2224"/>
    <hyperlink ref="D115" r:id="rId113" display="http://www.bjgtj.gov.cn/sjzy/front/project/theTransactionlist/result.do?iid=2225"/>
    <hyperlink ref="D116" r:id="rId114" display="http://www.bjgtj.gov.cn/sjzy/front/project/theTransactionlist/result.do?iid=2223"/>
    <hyperlink ref="D117" r:id="rId115" display="http://www.bjgtj.gov.cn/sjzy/front/project/theTransactionlist/result.do?iid=2222"/>
    <hyperlink ref="D118" r:id="rId116" display="http://www.bjgtj.gov.cn/sjzy/front/project/theTransactionlist/result.do?iid=2217"/>
    <hyperlink ref="D119" r:id="rId117" display="http://www.bjgtj.gov.cn/sjzy/front/project/theTransactionlist/result.do?iid=2218"/>
    <hyperlink ref="D120" r:id="rId118" display="http://www.bjgtj.gov.cn/sjzy/front/project/theTransactionlist/result.do?iid=2220"/>
    <hyperlink ref="D121" r:id="rId119" display="http://www.bjgtj.gov.cn/sjzy/front/project/theTransactionlist/result.do?iid=2221"/>
    <hyperlink ref="D122" r:id="rId120" display="http://www.bjgtj.gov.cn/sjzy/front/project/theTransactionlist/result.do?iid=221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2016-2017年北京土地市场</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2017-10-13T10:20:16Z</dcterms:modified>
</cp:coreProperties>
</file>